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<sst xmlns="http://schemas.openxmlformats.org/spreadsheetml/2006/main" count="35" uniqueCount="26">
  <si>
    <t>长治市潞州区2024年第三批拟拨付就业见习补贴汇总表</t>
  </si>
  <si>
    <t>序号</t>
  </si>
  <si>
    <t>企业名称</t>
  </si>
  <si>
    <t>补贴月份</t>
  </si>
  <si>
    <t>见习人数</t>
  </si>
  <si>
    <t>见习补贴标准（月/元）</t>
  </si>
  <si>
    <t>意外保险补贴标准（人/元）</t>
  </si>
  <si>
    <t>意外保险补贴金额（元）</t>
  </si>
  <si>
    <t>见习补贴金额（元）</t>
  </si>
  <si>
    <t>总合计补贴金额（元）</t>
  </si>
  <si>
    <t>备注</t>
  </si>
  <si>
    <t>长治同康眼科医院有限公司</t>
  </si>
  <si>
    <t>长治市潞州区审计局</t>
  </si>
  <si>
    <t>长治市潞州区金色摇篮幼儿园</t>
  </si>
  <si>
    <t>长治黎都艺术职业高中学校</t>
  </si>
  <si>
    <t>长治市潞州区融媒体中心</t>
  </si>
  <si>
    <t>长治潞州颐康中医医院</t>
  </si>
  <si>
    <t>长治市老顶山旅游发展中心</t>
  </si>
  <si>
    <t>长治市潞州区东方金桥第二幼儿园</t>
  </si>
  <si>
    <t>华审国际山西会计师事务所（特殊普通合伙）长治分所</t>
  </si>
  <si>
    <t>/</t>
  </si>
  <si>
    <t>长治市潞州区故事城堡第二幼儿园</t>
  </si>
  <si>
    <t>长治市现代交通科技中等职业学校</t>
  </si>
  <si>
    <t>潞州区人力资源和社会保障局</t>
  </si>
  <si>
    <t>山西轩辕人力资源有限公司</t>
  </si>
  <si>
    <t>合计</t>
  </si>
</sst>
</file>

<file path=xl/styles.xml><?xml version="1.0" encoding="utf-8"?>
<styleSheet xmlns="http://schemas.openxmlformats.org/spreadsheetml/2006/main">
  <numFmts count="5">
    <numFmt numFmtId="176" formatCode="#\ ????/????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21" fillId="32" borderId="15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15" borderId="13" applyNumberFormat="0" applyAlignment="0" applyProtection="0">
      <alignment vertical="center"/>
    </xf>
    <xf numFmtId="0" fontId="9" fillId="8" borderId="12" applyNumberFormat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3" borderId="1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6" xfId="0" applyFill="1" applyBorder="1">
      <alignment vertical="center"/>
    </xf>
    <xf numFmtId="0" fontId="0" fillId="3" borderId="1" xfId="0" applyFill="1" applyBorder="1">
      <alignment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2" fillId="4" borderId="0" xfId="0" applyFont="1" applyFill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 wrapText="1"/>
    </xf>
    <xf numFmtId="176" fontId="2" fillId="3" borderId="3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92D05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workbookViewId="0">
      <selection activeCell="D18" sqref="D18"/>
    </sheetView>
  </sheetViews>
  <sheetFormatPr defaultColWidth="9" defaultRowHeight="14.25"/>
  <cols>
    <col min="2" max="2" width="53.75" customWidth="1"/>
    <col min="3" max="7" width="6.375" customWidth="1"/>
    <col min="8" max="8" width="6.625" customWidth="1"/>
    <col min="9" max="12" width="6.375" customWidth="1"/>
    <col min="13" max="13" width="16" customWidth="1"/>
    <col min="14" max="14" width="9.75" customWidth="1"/>
  </cols>
  <sheetData>
    <row r="1" ht="51" customHeight="1" spans="2:18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47.25" spans="1:18">
      <c r="A2" s="3" t="s">
        <v>1</v>
      </c>
      <c r="B2" s="4" t="s">
        <v>2</v>
      </c>
      <c r="C2" s="5" t="s">
        <v>3</v>
      </c>
      <c r="D2" s="5" t="s">
        <v>4</v>
      </c>
      <c r="E2" s="5" t="s">
        <v>3</v>
      </c>
      <c r="F2" s="5" t="s">
        <v>4</v>
      </c>
      <c r="G2" s="5" t="s">
        <v>3</v>
      </c>
      <c r="H2" s="5" t="s">
        <v>4</v>
      </c>
      <c r="I2" s="5" t="s">
        <v>3</v>
      </c>
      <c r="J2" s="5" t="s">
        <v>4</v>
      </c>
      <c r="K2" s="5" t="s">
        <v>3</v>
      </c>
      <c r="L2" s="5" t="s">
        <v>4</v>
      </c>
      <c r="M2" s="5" t="s">
        <v>5</v>
      </c>
      <c r="N2" s="5" t="s">
        <v>6</v>
      </c>
      <c r="O2" s="5" t="s">
        <v>7</v>
      </c>
      <c r="P2" s="5" t="s">
        <v>8</v>
      </c>
      <c r="Q2" s="5" t="s">
        <v>9</v>
      </c>
      <c r="R2" s="25" t="s">
        <v>10</v>
      </c>
    </row>
    <row r="3" s="1" customFormat="1" ht="21" customHeight="1" spans="1:20">
      <c r="A3" s="6">
        <v>1</v>
      </c>
      <c r="B3" s="7" t="s">
        <v>11</v>
      </c>
      <c r="C3" s="8">
        <v>6</v>
      </c>
      <c r="D3" s="9">
        <v>1</v>
      </c>
      <c r="E3" s="9">
        <v>7</v>
      </c>
      <c r="F3" s="9">
        <v>1</v>
      </c>
      <c r="G3" s="9">
        <v>8</v>
      </c>
      <c r="H3" s="9">
        <v>1</v>
      </c>
      <c r="I3" s="9"/>
      <c r="J3" s="9"/>
      <c r="K3" s="9"/>
      <c r="L3" s="17"/>
      <c r="M3" s="7">
        <v>1188</v>
      </c>
      <c r="N3" s="7">
        <v>240</v>
      </c>
      <c r="O3" s="7"/>
      <c r="P3" s="7">
        <v>3564</v>
      </c>
      <c r="Q3" s="7">
        <v>3564</v>
      </c>
      <c r="R3" s="26"/>
      <c r="S3" s="27"/>
      <c r="T3" s="27"/>
    </row>
    <row r="4" s="1" customFormat="1" ht="21" customHeight="1" spans="1:20">
      <c r="A4" s="6">
        <v>2</v>
      </c>
      <c r="B4" s="7" t="s">
        <v>12</v>
      </c>
      <c r="C4" s="10"/>
      <c r="D4" s="11"/>
      <c r="E4" s="13">
        <v>7</v>
      </c>
      <c r="F4" s="13">
        <v>2</v>
      </c>
      <c r="G4" s="13">
        <v>8</v>
      </c>
      <c r="H4" s="13">
        <v>2</v>
      </c>
      <c r="I4" s="13">
        <v>9</v>
      </c>
      <c r="J4" s="13">
        <v>3</v>
      </c>
      <c r="K4" s="13">
        <v>10</v>
      </c>
      <c r="L4" s="18">
        <v>3</v>
      </c>
      <c r="M4" s="21">
        <v>1188</v>
      </c>
      <c r="N4" s="7">
        <v>240</v>
      </c>
      <c r="O4" s="7">
        <v>240</v>
      </c>
      <c r="P4" s="7">
        <v>11880</v>
      </c>
      <c r="Q4" s="7">
        <v>12120</v>
      </c>
      <c r="R4" s="26"/>
      <c r="S4" s="27"/>
      <c r="T4" s="27"/>
    </row>
    <row r="5" s="1" customFormat="1" ht="21" customHeight="1" spans="1:20">
      <c r="A5" s="6">
        <v>3</v>
      </c>
      <c r="B5" s="7" t="s">
        <v>13</v>
      </c>
      <c r="C5" s="10"/>
      <c r="D5" s="11"/>
      <c r="E5" s="13"/>
      <c r="F5" s="13"/>
      <c r="G5" s="13"/>
      <c r="H5" s="13"/>
      <c r="I5" s="13">
        <v>9</v>
      </c>
      <c r="J5" s="13">
        <v>2</v>
      </c>
      <c r="K5" s="13">
        <v>10</v>
      </c>
      <c r="L5" s="18">
        <v>2</v>
      </c>
      <c r="M5" s="21">
        <v>1188</v>
      </c>
      <c r="N5" s="7">
        <v>240</v>
      </c>
      <c r="O5" s="7">
        <v>480</v>
      </c>
      <c r="P5" s="7">
        <f>4*1188</f>
        <v>4752</v>
      </c>
      <c r="Q5" s="7">
        <v>5232</v>
      </c>
      <c r="R5" s="26"/>
      <c r="S5" s="27"/>
      <c r="T5" s="27"/>
    </row>
    <row r="6" s="1" customFormat="1" ht="21" customHeight="1" spans="1:20">
      <c r="A6" s="6">
        <v>4</v>
      </c>
      <c r="B6" s="7" t="s">
        <v>14</v>
      </c>
      <c r="C6" s="12">
        <v>6</v>
      </c>
      <c r="D6" s="13">
        <v>22</v>
      </c>
      <c r="E6" s="13">
        <v>7</v>
      </c>
      <c r="F6" s="13">
        <v>22</v>
      </c>
      <c r="G6" s="13">
        <v>8</v>
      </c>
      <c r="H6" s="13">
        <v>22</v>
      </c>
      <c r="I6" s="13">
        <v>9</v>
      </c>
      <c r="J6" s="13">
        <v>17</v>
      </c>
      <c r="K6" s="13">
        <v>10</v>
      </c>
      <c r="L6" s="18">
        <v>17</v>
      </c>
      <c r="M6" s="21">
        <v>1188</v>
      </c>
      <c r="N6" s="7">
        <v>240</v>
      </c>
      <c r="O6" s="7"/>
      <c r="P6" s="7">
        <v>118800</v>
      </c>
      <c r="Q6" s="7">
        <v>118800</v>
      </c>
      <c r="R6" s="26"/>
      <c r="S6" s="27"/>
      <c r="T6" s="27"/>
    </row>
    <row r="7" s="1" customFormat="1" ht="21" customHeight="1" spans="1:20">
      <c r="A7" s="6">
        <v>5</v>
      </c>
      <c r="B7" s="7" t="s">
        <v>15</v>
      </c>
      <c r="C7" s="10"/>
      <c r="D7" s="11"/>
      <c r="E7" s="13"/>
      <c r="F7" s="13"/>
      <c r="G7" s="13">
        <v>8</v>
      </c>
      <c r="H7" s="13">
        <v>1</v>
      </c>
      <c r="I7" s="13"/>
      <c r="J7" s="13"/>
      <c r="K7" s="13"/>
      <c r="L7" s="18"/>
      <c r="M7" s="21">
        <v>1188</v>
      </c>
      <c r="N7" s="7">
        <v>240</v>
      </c>
      <c r="O7" s="7"/>
      <c r="P7" s="7">
        <v>1188</v>
      </c>
      <c r="Q7" s="7">
        <v>1188</v>
      </c>
      <c r="R7" s="26"/>
      <c r="S7" s="27"/>
      <c r="T7" s="27"/>
    </row>
    <row r="8" s="1" customFormat="1" ht="21" customHeight="1" spans="1:20">
      <c r="A8" s="6">
        <v>6</v>
      </c>
      <c r="B8" s="7" t="s">
        <v>16</v>
      </c>
      <c r="C8" s="12">
        <v>6</v>
      </c>
      <c r="D8" s="13">
        <v>6</v>
      </c>
      <c r="E8" s="13">
        <v>7</v>
      </c>
      <c r="F8" s="13">
        <v>6</v>
      </c>
      <c r="G8" s="13">
        <v>8</v>
      </c>
      <c r="H8" s="13">
        <v>4</v>
      </c>
      <c r="I8" s="13">
        <v>9</v>
      </c>
      <c r="J8" s="13">
        <v>3</v>
      </c>
      <c r="K8" s="13"/>
      <c r="L8" s="18"/>
      <c r="M8" s="21">
        <v>1188</v>
      </c>
      <c r="N8" s="7">
        <v>240</v>
      </c>
      <c r="O8" s="7">
        <f>24012-22572</f>
        <v>1440</v>
      </c>
      <c r="P8" s="7">
        <f>6*1188+6*1188+4*1188+3*1188</f>
        <v>22572</v>
      </c>
      <c r="Q8" s="7">
        <v>24012</v>
      </c>
      <c r="R8" s="26"/>
      <c r="S8" s="27"/>
      <c r="T8" s="27"/>
    </row>
    <row r="9" s="1" customFormat="1" ht="21" customHeight="1" spans="1:20">
      <c r="A9" s="6">
        <v>7</v>
      </c>
      <c r="B9" s="7" t="s">
        <v>17</v>
      </c>
      <c r="C9" s="10"/>
      <c r="D9" s="11"/>
      <c r="E9" s="13"/>
      <c r="F9" s="13"/>
      <c r="G9" s="13"/>
      <c r="H9" s="13"/>
      <c r="I9" s="13"/>
      <c r="J9" s="13"/>
      <c r="K9" s="13">
        <v>10</v>
      </c>
      <c r="L9" s="18">
        <v>1</v>
      </c>
      <c r="M9" s="21">
        <v>1188</v>
      </c>
      <c r="N9" s="7">
        <v>240</v>
      </c>
      <c r="O9" s="7">
        <v>240</v>
      </c>
      <c r="P9" s="7">
        <v>1188</v>
      </c>
      <c r="Q9" s="7">
        <v>1428</v>
      </c>
      <c r="R9" s="26"/>
      <c r="S9" s="27"/>
      <c r="T9" s="27"/>
    </row>
    <row r="10" s="1" customFormat="1" ht="21" customHeight="1" spans="1:20">
      <c r="A10" s="6">
        <v>8</v>
      </c>
      <c r="B10" s="7" t="s">
        <v>18</v>
      </c>
      <c r="C10" s="10"/>
      <c r="D10" s="11"/>
      <c r="E10" s="13">
        <v>7</v>
      </c>
      <c r="F10" s="13">
        <v>8</v>
      </c>
      <c r="G10" s="13">
        <v>8</v>
      </c>
      <c r="H10" s="13">
        <v>8</v>
      </c>
      <c r="I10" s="13">
        <v>9</v>
      </c>
      <c r="J10" s="13">
        <v>8</v>
      </c>
      <c r="K10" s="13"/>
      <c r="L10" s="18"/>
      <c r="M10" s="21">
        <v>1188</v>
      </c>
      <c r="N10" s="7">
        <v>240</v>
      </c>
      <c r="O10" s="7"/>
      <c r="P10" s="7">
        <v>28512</v>
      </c>
      <c r="Q10" s="7">
        <v>28512</v>
      </c>
      <c r="R10" s="26"/>
      <c r="S10" s="27"/>
      <c r="T10" s="27"/>
    </row>
    <row r="11" s="1" customFormat="1" ht="21" customHeight="1" spans="1:20">
      <c r="A11" s="6">
        <v>9</v>
      </c>
      <c r="B11" s="7" t="s">
        <v>19</v>
      </c>
      <c r="C11" s="12">
        <v>5</v>
      </c>
      <c r="D11" s="13">
        <v>1</v>
      </c>
      <c r="E11" s="6" t="s">
        <v>20</v>
      </c>
      <c r="F11" s="6" t="s">
        <v>20</v>
      </c>
      <c r="G11" s="13">
        <v>8</v>
      </c>
      <c r="H11" s="13">
        <v>5</v>
      </c>
      <c r="I11" s="13">
        <v>9</v>
      </c>
      <c r="J11" s="13">
        <v>4</v>
      </c>
      <c r="K11" s="13">
        <v>10</v>
      </c>
      <c r="L11" s="18">
        <v>3</v>
      </c>
      <c r="M11" s="21">
        <v>1188</v>
      </c>
      <c r="N11" s="7">
        <v>240</v>
      </c>
      <c r="O11" s="7"/>
      <c r="P11" s="7">
        <v>15444</v>
      </c>
      <c r="Q11" s="7">
        <v>15444</v>
      </c>
      <c r="R11" s="26"/>
      <c r="S11" s="27"/>
      <c r="T11" s="27"/>
    </row>
    <row r="12" s="1" customFormat="1" ht="21" customHeight="1" spans="1:20">
      <c r="A12" s="6">
        <v>10</v>
      </c>
      <c r="B12" s="7" t="s">
        <v>21</v>
      </c>
      <c r="C12" s="12"/>
      <c r="D12" s="13"/>
      <c r="E12" s="11"/>
      <c r="F12" s="11"/>
      <c r="G12" s="13">
        <v>8</v>
      </c>
      <c r="H12" s="13">
        <v>4</v>
      </c>
      <c r="I12" s="13">
        <v>9</v>
      </c>
      <c r="J12" s="13">
        <v>3</v>
      </c>
      <c r="K12" s="13">
        <v>10</v>
      </c>
      <c r="L12" s="18">
        <v>2</v>
      </c>
      <c r="M12" s="21">
        <v>1188</v>
      </c>
      <c r="N12" s="7">
        <v>240</v>
      </c>
      <c r="O12" s="7"/>
      <c r="P12" s="7">
        <v>10692</v>
      </c>
      <c r="Q12" s="7">
        <v>10692</v>
      </c>
      <c r="R12" s="26"/>
      <c r="S12" s="27"/>
      <c r="T12" s="27"/>
    </row>
    <row r="13" s="1" customFormat="1" ht="21" customHeight="1" spans="1:20">
      <c r="A13" s="6">
        <v>11</v>
      </c>
      <c r="B13" s="7" t="s">
        <v>22</v>
      </c>
      <c r="C13" s="12"/>
      <c r="D13" s="13"/>
      <c r="E13" s="11"/>
      <c r="F13" s="11"/>
      <c r="G13" s="13">
        <v>8</v>
      </c>
      <c r="H13" s="13">
        <v>9</v>
      </c>
      <c r="I13" s="13">
        <v>9</v>
      </c>
      <c r="J13" s="13">
        <v>6</v>
      </c>
      <c r="K13" s="13">
        <v>10</v>
      </c>
      <c r="L13" s="18">
        <v>6</v>
      </c>
      <c r="M13" s="21">
        <v>1188</v>
      </c>
      <c r="N13" s="7">
        <v>240</v>
      </c>
      <c r="O13" s="7"/>
      <c r="P13" s="7">
        <v>24948</v>
      </c>
      <c r="Q13" s="7">
        <v>24948</v>
      </c>
      <c r="R13" s="26"/>
      <c r="S13" s="27"/>
      <c r="T13" s="27"/>
    </row>
    <row r="14" s="1" customFormat="1" ht="21" customHeight="1" spans="1:20">
      <c r="A14" s="6">
        <v>12</v>
      </c>
      <c r="B14" s="7" t="s">
        <v>23</v>
      </c>
      <c r="C14" s="10"/>
      <c r="D14" s="11"/>
      <c r="E14" s="13">
        <v>7</v>
      </c>
      <c r="F14" s="13">
        <v>5</v>
      </c>
      <c r="G14" s="13">
        <v>8</v>
      </c>
      <c r="H14" s="13">
        <v>7</v>
      </c>
      <c r="I14" s="13">
        <v>9</v>
      </c>
      <c r="J14" s="13">
        <v>7</v>
      </c>
      <c r="K14" s="13">
        <v>10</v>
      </c>
      <c r="L14" s="18">
        <v>8</v>
      </c>
      <c r="M14" s="21">
        <v>1188</v>
      </c>
      <c r="N14" s="7">
        <v>240</v>
      </c>
      <c r="O14" s="7">
        <v>480</v>
      </c>
      <c r="P14" s="7">
        <f>Q14-O14</f>
        <v>32076</v>
      </c>
      <c r="Q14" s="7">
        <v>32556</v>
      </c>
      <c r="R14" s="26"/>
      <c r="S14" s="27"/>
      <c r="T14" s="27"/>
    </row>
    <row r="15" s="1" customFormat="1" ht="21" customHeight="1" spans="1:20">
      <c r="A15" s="6">
        <v>13</v>
      </c>
      <c r="B15" s="7" t="s">
        <v>24</v>
      </c>
      <c r="C15" s="13">
        <v>6</v>
      </c>
      <c r="D15" s="13">
        <v>5</v>
      </c>
      <c r="E15" s="13">
        <v>7</v>
      </c>
      <c r="F15" s="13">
        <v>4</v>
      </c>
      <c r="G15" s="13">
        <v>8</v>
      </c>
      <c r="H15" s="13">
        <v>4</v>
      </c>
      <c r="I15" s="13">
        <v>9</v>
      </c>
      <c r="J15" s="18">
        <v>1</v>
      </c>
      <c r="K15" s="19"/>
      <c r="L15" s="19"/>
      <c r="M15" s="21">
        <v>1188</v>
      </c>
      <c r="N15" s="7">
        <v>240</v>
      </c>
      <c r="O15" s="22"/>
      <c r="P15" s="7">
        <v>16632</v>
      </c>
      <c r="Q15" s="7">
        <v>16632</v>
      </c>
      <c r="R15" s="28"/>
      <c r="S15" s="27"/>
      <c r="T15" s="27"/>
    </row>
    <row r="16" ht="21" customHeight="1" spans="1:20">
      <c r="A16" s="14" t="s">
        <v>25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23">
        <f>SUM(O3:O14)</f>
        <v>2880</v>
      </c>
      <c r="P16" s="24">
        <f>SUM(P3:P15)</f>
        <v>292248</v>
      </c>
      <c r="Q16" s="24">
        <f>SUM(Q3:Q15)</f>
        <v>295128</v>
      </c>
      <c r="R16" s="29"/>
      <c r="S16" s="15"/>
      <c r="T16" s="15"/>
    </row>
    <row r="17" ht="15.75" spans="1:20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20"/>
      <c r="L17" s="20"/>
      <c r="M17" s="20"/>
      <c r="N17" s="20"/>
      <c r="O17" s="20"/>
      <c r="P17" s="20"/>
      <c r="Q17" s="20"/>
      <c r="R17" s="16"/>
      <c r="S17" s="15"/>
      <c r="T17" s="15"/>
    </row>
    <row r="18" ht="15.75" spans="1:20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20"/>
      <c r="L18" s="20"/>
      <c r="M18" s="20"/>
      <c r="N18" s="20"/>
      <c r="O18" s="20"/>
      <c r="P18" s="20"/>
      <c r="Q18" s="20"/>
      <c r="R18" s="16"/>
      <c r="S18" s="15"/>
      <c r="T18" s="15"/>
    </row>
  </sheetData>
  <mergeCells count="2">
    <mergeCell ref="B1:R1"/>
    <mergeCell ref="A16:N16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常龙</dc:creator>
  <cp:lastModifiedBy>sugon</cp:lastModifiedBy>
  <dcterms:created xsi:type="dcterms:W3CDTF">2023-07-31T17:58:00Z</dcterms:created>
  <dcterms:modified xsi:type="dcterms:W3CDTF">2024-11-21T09:08:03Z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53D272C5A36F4BAFBFF2971D71D3C836_11</vt:lpwstr>
  </property>
  <property fmtid="{D5CDD505-2E9C-101B-9397-08002B2CF9AE}" pid="3" name="KSOProductBuildVer">
    <vt:lpwstr>2052-11.8.2.12129</vt:lpwstr>
  </property>
  <property fmtid="{D5CDD505-2E9C-101B-9397-08002B2CF9AE}" pid="4" name="KSOReadingLayout">
    <vt:bool>true</vt:bool>
  </property>
</Properties>
</file>