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导出计数_列G" sheetId="2" r:id="rId2"/>
    <sheet name="Sheet3" sheetId="3" r:id="rId3"/>
  </sheets>
  <definedNames>
    <definedName name="_xlnm._FilterDatabase" localSheetId="0" hidden="1">Sheet1!$A$1:$L$261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<sst xmlns="http://schemas.openxmlformats.org/spreadsheetml/2006/main" count="625" uniqueCount="223">
  <si>
    <r>
      <rPr>
        <sz val="22"/>
        <color theme="1"/>
        <rFont val="宋体"/>
        <charset val="134"/>
      </rPr>
      <t>长治市潞州区2024年第一批拟拨付就业见习补贴人员明细表</t>
    </r>
    <r>
      <rPr>
        <sz val="14"/>
        <color theme="1"/>
        <rFont val="宋体"/>
        <charset val="134"/>
      </rPr>
      <t>（2023年度）</t>
    </r>
  </si>
  <si>
    <t>序号</t>
  </si>
  <si>
    <t>见习人员  姓名</t>
  </si>
  <si>
    <t>性别</t>
  </si>
  <si>
    <t>毕业时间</t>
  </si>
  <si>
    <t>毕业院校及专业</t>
  </si>
  <si>
    <t xml:space="preserve">见习单位    </t>
  </si>
  <si>
    <t>人员类别</t>
  </si>
  <si>
    <t>备注（几月-几月在岗）</t>
  </si>
  <si>
    <t>见习补贴金额（元）</t>
  </si>
  <si>
    <t>意外保险补贴金额（元）</t>
  </si>
  <si>
    <t>合计补贴金额（元）</t>
  </si>
  <si>
    <t>张逸潇</t>
  </si>
  <si>
    <t>男</t>
  </si>
  <si>
    <t>海口经济学院/财务管理</t>
  </si>
  <si>
    <t>华审国际山西会计师事务所（特殊普通合伙）长治分所</t>
  </si>
  <si>
    <t>高校毕业生</t>
  </si>
  <si>
    <t>2023.11.16-2024.2.20</t>
  </si>
  <si>
    <t>鲍梦媛</t>
  </si>
  <si>
    <t>女</t>
  </si>
  <si>
    <t>河南工业大学/财务管理</t>
  </si>
  <si>
    <t>2023.11.16-2024.2.29</t>
  </si>
  <si>
    <t>许倩</t>
  </si>
  <si>
    <t>太原理工大学/会计学</t>
  </si>
  <si>
    <t>张杰雅</t>
  </si>
  <si>
    <t>山西大同大学/会计学</t>
  </si>
  <si>
    <t>贾方舟</t>
  </si>
  <si>
    <t>王育龙</t>
  </si>
  <si>
    <t>江西理工大学/计算机科学与技术</t>
  </si>
  <si>
    <t>张洪泽</t>
  </si>
  <si>
    <t>江苏大学/电子商务</t>
  </si>
  <si>
    <t>16-24周岁城乡失业青年</t>
  </si>
  <si>
    <t>2023.11.16-2023.12.20</t>
  </si>
  <si>
    <t>李海钰</t>
  </si>
  <si>
    <t>西安欧亚学院新闻学</t>
  </si>
  <si>
    <t>长治市潞州区融媒体中心</t>
  </si>
  <si>
    <t>2023.12.01-2023.12.31</t>
  </si>
  <si>
    <t>樊雅婧</t>
  </si>
  <si>
    <t>西安工业大学北方信息工程学院广播电视编导专业</t>
  </si>
  <si>
    <r>
      <rPr>
        <sz val="12"/>
        <color theme="1"/>
        <rFont val="宋体"/>
        <charset val="134"/>
      </rPr>
      <t>2023.12.01</t>
    </r>
    <r>
      <rPr>
        <sz val="12"/>
        <color theme="1"/>
        <rFont val="宋体"/>
        <charset val="134"/>
      </rPr>
      <t>-202</t>
    </r>
    <r>
      <rPr>
        <sz val="12"/>
        <color theme="1"/>
        <rFont val="宋体"/>
        <charset val="134"/>
      </rPr>
      <t>4</t>
    </r>
    <r>
      <rPr>
        <sz val="12"/>
        <color theme="1"/>
        <rFont val="宋体"/>
        <charset val="134"/>
      </rPr>
      <t>.</t>
    </r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>1.</t>
    </r>
    <r>
      <rPr>
        <sz val="12"/>
        <color theme="1"/>
        <rFont val="宋体"/>
        <charset val="134"/>
      </rPr>
      <t>31</t>
    </r>
  </si>
  <si>
    <t>崔焕冉</t>
  </si>
  <si>
    <t>陕西科技大学镐京学院 会计学专业</t>
  </si>
  <si>
    <t>长治市潞州区审计局</t>
  </si>
  <si>
    <t>2023.12.01-2024.02.29</t>
  </si>
  <si>
    <t>王璐瑶</t>
  </si>
  <si>
    <t>山西财经大学华商学院财政学专业</t>
  </si>
  <si>
    <t>长治市潞州区红十字会</t>
  </si>
  <si>
    <t>石潞潞</t>
  </si>
  <si>
    <t>成都大学/学前教育</t>
  </si>
  <si>
    <t>长治市潞州区人力资源和社会保障局</t>
  </si>
  <si>
    <t>2023.11.29-2024.02.28</t>
  </si>
  <si>
    <t>武梦漪</t>
  </si>
  <si>
    <t>福建工程学院/金融工程</t>
  </si>
  <si>
    <t>王浩杨</t>
  </si>
  <si>
    <t>长江大学/美术</t>
  </si>
  <si>
    <t>中共长治市潞州区委党史研究室</t>
  </si>
  <si>
    <t>2023.11.10-2024.01.10</t>
  </si>
  <si>
    <t>李大钦</t>
  </si>
  <si>
    <t>2022.7.1</t>
  </si>
  <si>
    <t>临汾职业技术学院</t>
  </si>
  <si>
    <t>长治同康眼科医院有限公司</t>
  </si>
  <si>
    <t>杨嘉鑫</t>
  </si>
  <si>
    <t>董佳佳</t>
  </si>
  <si>
    <t>李臣君</t>
  </si>
  <si>
    <t>朔州职业技术学院</t>
  </si>
  <si>
    <t>魏晓静</t>
  </si>
  <si>
    <t>刘文敏</t>
  </si>
  <si>
    <t>山西卫生健康职业学院</t>
  </si>
  <si>
    <t>王耀星</t>
  </si>
  <si>
    <t>陶剑敏</t>
  </si>
  <si>
    <t>山西工商学院/财务管理</t>
  </si>
  <si>
    <t>山西轩辕人力资源有限公司</t>
  </si>
  <si>
    <t>2023.12.01-2024.01.31</t>
  </si>
  <si>
    <t>李维佳</t>
  </si>
  <si>
    <t>中北大学信息商务学院/财务管理</t>
  </si>
  <si>
    <t>肖永兴</t>
  </si>
  <si>
    <t>天津海运职业学院/游艇设计与制造</t>
  </si>
  <si>
    <t>宋创</t>
  </si>
  <si>
    <t>山西经贸职业学院/旅游管理</t>
  </si>
  <si>
    <t>16-24岁失业青年</t>
  </si>
  <si>
    <t>韩桂琴</t>
  </si>
  <si>
    <t>宿迁职业技术学院/应用英语</t>
  </si>
  <si>
    <t>周宇璐</t>
  </si>
  <si>
    <t>长治学院师范分院/音乐教育</t>
  </si>
  <si>
    <t>2023.11.17-2024.01.17</t>
  </si>
  <si>
    <t>申雨静</t>
  </si>
  <si>
    <t>山西机电职业技术学院/计算机网络</t>
  </si>
  <si>
    <t>2023.11.18-2024.01.18</t>
  </si>
  <si>
    <t>索曦泽</t>
  </si>
  <si>
    <t>江苏建筑职业技术学院/建设工程监理</t>
  </si>
  <si>
    <t>李欣蓉</t>
  </si>
  <si>
    <t>山西应用科技学院/财务管理</t>
  </si>
  <si>
    <t>马子恒</t>
  </si>
  <si>
    <t>山西农业大学信息学院/财务管理</t>
  </si>
  <si>
    <t>徐党新</t>
  </si>
  <si>
    <t>西安市职工大学/旅游管理</t>
  </si>
  <si>
    <t>2023.11.08-2024.01.08</t>
  </si>
  <si>
    <t>王雨昕</t>
  </si>
  <si>
    <t>山西财经大学华商学院/社会体育指导与管理</t>
  </si>
  <si>
    <t>2024.01.06-2024.02.06</t>
  </si>
  <si>
    <t>申晓蔚</t>
  </si>
  <si>
    <t>运城幼儿师范高等专科学校/美术教育</t>
  </si>
  <si>
    <t>长治市潞州区奇卡幼儿园</t>
  </si>
  <si>
    <t>2024.01.01-2024.2.29</t>
  </si>
  <si>
    <t>李亚倩</t>
  </si>
  <si>
    <t>刘心愿</t>
  </si>
  <si>
    <t>长治广播艺术学校/音乐</t>
  </si>
  <si>
    <t>韩诗琴</t>
  </si>
  <si>
    <t>长治广播艺术学校/舞蹈表演</t>
  </si>
  <si>
    <t>常泽斌</t>
  </si>
  <si>
    <t>2022.07.01</t>
  </si>
  <si>
    <t>长治心理康复医院（长治市潞州区老顶山镇中心卫生院）</t>
  </si>
  <si>
    <t>16-24周岁
失业青年</t>
  </si>
  <si>
    <t>2023.11.01-2024.02.29</t>
  </si>
  <si>
    <t>张晨杨</t>
  </si>
  <si>
    <t>2023.07.01</t>
  </si>
  <si>
    <t>阳泉职业技术学院</t>
  </si>
  <si>
    <t>王若雨</t>
  </si>
  <si>
    <t>石晶</t>
  </si>
  <si>
    <t>运城幼儿师范高等专科学校/学前教育</t>
  </si>
  <si>
    <t>长治市潞州区东方金桥第二幼儿园</t>
  </si>
  <si>
    <t>2024.01.06-2024.03.06</t>
  </si>
  <si>
    <t>卫佳璐</t>
  </si>
  <si>
    <t>王潇娅</t>
  </si>
  <si>
    <t>李祥云</t>
  </si>
  <si>
    <t>忻州师范学院/学前教育</t>
  </si>
  <si>
    <t>韩素丽</t>
  </si>
  <si>
    <t>张亚楠</t>
  </si>
  <si>
    <t>长治学院师范分院/学前教育</t>
  </si>
  <si>
    <t>向晨帆</t>
  </si>
  <si>
    <t>郜宇佳</t>
  </si>
  <si>
    <t>史嘉译</t>
  </si>
  <si>
    <t>长治学院/美术教育</t>
  </si>
  <si>
    <t>长治磨石艺术学校</t>
  </si>
  <si>
    <t>2023.11.18-2024.2.18</t>
  </si>
  <si>
    <t>悦康娇</t>
  </si>
  <si>
    <t>黔南民族师范学院/音乐学</t>
  </si>
  <si>
    <t>2023.12.1-2024.2.29</t>
  </si>
  <si>
    <t>郭玉鹏</t>
  </si>
  <si>
    <t>山西大同大学/历史学</t>
  </si>
  <si>
    <t>长治黎都艺术职业高中学校</t>
  </si>
  <si>
    <t>2024.01.08-2024.03.08</t>
  </si>
  <si>
    <t>杜玲</t>
  </si>
  <si>
    <t>山西大同大学/汉语言文学</t>
  </si>
  <si>
    <t>段雨军</t>
  </si>
  <si>
    <t>忻州师范学院/秘书学</t>
  </si>
  <si>
    <t>李龙飞</t>
  </si>
  <si>
    <t>晋中学院/数学与应用数学</t>
  </si>
  <si>
    <t>张晶晶</t>
  </si>
  <si>
    <t>路佳慧</t>
  </si>
  <si>
    <t>袁士立</t>
  </si>
  <si>
    <t>忻州师范学院/地理科学</t>
  </si>
  <si>
    <t>张选龙</t>
  </si>
  <si>
    <t>师玉婷</t>
  </si>
  <si>
    <t>山西师范大学现代文理学院/地理科学</t>
  </si>
  <si>
    <t>宁舒蕾</t>
  </si>
  <si>
    <t>张航天</t>
  </si>
  <si>
    <t>申智慧</t>
  </si>
  <si>
    <t>太原师范学院/历史学</t>
  </si>
  <si>
    <t>杨柳婷</t>
  </si>
  <si>
    <t>忻州师范学院/历史学</t>
  </si>
  <si>
    <t>王雅欣</t>
  </si>
  <si>
    <t>山西师范大学现代文理学院/思想政治教育</t>
  </si>
  <si>
    <t>康硕</t>
  </si>
  <si>
    <t>山西大同大学/音乐表演专业</t>
  </si>
  <si>
    <t>韩晓莹</t>
  </si>
  <si>
    <t>江晓波</t>
  </si>
  <si>
    <t>闫聪</t>
  </si>
  <si>
    <t>运城学院/汉语言文学</t>
  </si>
  <si>
    <t>郭晓美</t>
  </si>
  <si>
    <t>常欣玥</t>
  </si>
  <si>
    <t>晋中学院/汉语言文学</t>
  </si>
  <si>
    <t>李雅洁</t>
  </si>
  <si>
    <t>山西师范大学现代文理学院/数学与应用数学</t>
  </si>
  <si>
    <t>刘栋慧</t>
  </si>
  <si>
    <t>运城学院/化学</t>
  </si>
  <si>
    <t>史王慧</t>
  </si>
  <si>
    <t>山西大同大学/思想政治教育</t>
  </si>
  <si>
    <t>窦文潞</t>
  </si>
  <si>
    <t>忻州师范学院/计算机科学与技术</t>
  </si>
  <si>
    <t>张慧茹</t>
  </si>
  <si>
    <t>吕梁学院/化学</t>
  </si>
  <si>
    <t>詹思思</t>
  </si>
  <si>
    <t>程晴</t>
  </si>
  <si>
    <t>长治学院/汉语言文学</t>
  </si>
  <si>
    <t>郭佳宁</t>
  </si>
  <si>
    <t>忻州师范学院/汉语言文学</t>
  </si>
  <si>
    <t>李如玉</t>
  </si>
  <si>
    <t>江西师范大学/汉语言文学</t>
  </si>
  <si>
    <t>贺聪慧</t>
  </si>
  <si>
    <t>长治学院/数学与应用数学</t>
  </si>
  <si>
    <t>郭佳佳</t>
  </si>
  <si>
    <t>运城学院/食品科学与工程</t>
  </si>
  <si>
    <t>苗田丽</t>
  </si>
  <si>
    <t>运城学院/小学教育</t>
  </si>
  <si>
    <t>李珂</t>
  </si>
  <si>
    <t>山西工商学院
财务管理</t>
  </si>
  <si>
    <t>广州天力物业发展有限公司长治分公司</t>
  </si>
  <si>
    <t>2023.10.21-2023.12.20</t>
  </si>
  <si>
    <t>李苏丹</t>
  </si>
  <si>
    <t>太原幼儿师范学校/学前教育</t>
  </si>
  <si>
    <t>长治市潞州区北董幼儿园</t>
  </si>
  <si>
    <t>张雨妍</t>
  </si>
  <si>
    <t>运城幼儿师范高等专科学校/语文教育</t>
  </si>
  <si>
    <t>陈丹</t>
  </si>
  <si>
    <t>长治学院师范分院/小学教育</t>
  </si>
  <si>
    <t>郭亚婷</t>
  </si>
  <si>
    <t>长治市广播艺术学校/舞蹈表演</t>
  </si>
  <si>
    <t>长治市潞州区站前聪聪幼儿园</t>
  </si>
  <si>
    <t>张芸涛</t>
  </si>
  <si>
    <t>马佳彬</t>
  </si>
  <si>
    <t>原雨萱</t>
  </si>
  <si>
    <t>赵钰婷</t>
  </si>
  <si>
    <t>陕西学前师范学院/小学教育</t>
  </si>
  <si>
    <t>王静妍</t>
  </si>
  <si>
    <t>山西传媒学院/环境设计</t>
  </si>
  <si>
    <t>原佳鑫</t>
  </si>
  <si>
    <t>山西大学商务学院/物流管理</t>
  </si>
  <si>
    <t>王玉茹</t>
  </si>
  <si>
    <t>山西大学/新闻与传播</t>
  </si>
  <si>
    <t>彭乐俊</t>
  </si>
  <si>
    <t>青岛远洋船员职业学院/船舶电子电器技术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</si>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</sst>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2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1"/>
  <sheetViews>
    <sheetView tabSelected="1" zoomScale="70" zoomScaleNormal="70" workbookViewId="0">
      <selection activeCell="D2" sqref="D$1:D$1048576"/>
    </sheetView>
  </sheetViews>
  <sheetFormatPr defaultColWidth="9" defaultRowHeight="14.25"/>
  <cols>
    <col min="1" max="1" width="5.375" style="2" customWidth="1"/>
    <col min="2" max="2" width="8.625" style="2" customWidth="1"/>
    <col min="3" max="3" width="4.625" style="2" customWidth="1"/>
    <col min="4" max="4" width="11.5" style="5" customWidth="1"/>
    <col min="5" max="5" width="49.375" style="2" customWidth="1"/>
    <col min="6" max="6" width="53.75" style="2" customWidth="1"/>
    <col min="7" max="7" width="19.625" style="2" customWidth="1"/>
    <col min="8" max="8" width="23.75" style="6" customWidth="1"/>
    <col min="9" max="11" width="8.625" style="2" customWidth="1"/>
    <col min="12" max="12" width="10.375" style="2" customWidth="1"/>
    <col min="13" max="16384" width="9" style="2"/>
  </cols>
  <sheetData>
    <row r="1" s="2" customFormat="1" ht="63" customHeight="1" spans="1:11">
      <c r="A1" s="7" t="s">
        <v>0</v>
      </c>
      <c r="B1" s="7"/>
      <c r="C1" s="7"/>
      <c r="D1" s="7"/>
      <c r="E1" s="7"/>
      <c r="F1" s="7"/>
      <c r="G1" s="7"/>
      <c r="H1" s="8"/>
      <c r="I1" s="7"/>
      <c r="J1" s="7"/>
      <c r="K1" s="7"/>
    </row>
    <row r="2" s="3" customFormat="1" ht="45" customHeight="1" spans="1:11">
      <c r="A2" s="9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0" t="s">
        <v>6</v>
      </c>
      <c r="G2" s="9" t="s">
        <v>7</v>
      </c>
      <c r="H2" s="10" t="s">
        <v>8</v>
      </c>
      <c r="I2" s="10" t="s">
        <v>9</v>
      </c>
      <c r="J2" s="10" t="s">
        <v>10</v>
      </c>
      <c r="K2" s="10" t="s">
        <v>11</v>
      </c>
    </row>
    <row r="3" s="3" customFormat="1" ht="30" customHeight="1" spans="1:11">
      <c r="A3" s="9">
        <v>1</v>
      </c>
      <c r="B3" s="12" t="s">
        <v>12</v>
      </c>
      <c r="C3" s="12" t="s">
        <v>13</v>
      </c>
      <c r="D3" s="11">
        <v>2022.06</v>
      </c>
      <c r="E3" s="11" t="s">
        <v>14</v>
      </c>
      <c r="F3" s="11" t="s">
        <v>15</v>
      </c>
      <c r="G3" s="12" t="s">
        <v>16</v>
      </c>
      <c r="H3" s="11" t="s">
        <v>17</v>
      </c>
      <c r="I3" s="12">
        <f t="shared" ref="I3:I8" si="0">1188*3</f>
        <v>3564</v>
      </c>
      <c r="J3" s="10"/>
      <c r="K3" s="12">
        <f t="shared" ref="K3:K13" si="1">I3+J3</f>
        <v>3564</v>
      </c>
    </row>
    <row r="4" s="3" customFormat="1" ht="30" customHeight="1" spans="1:11">
      <c r="A4" s="9">
        <v>2</v>
      </c>
      <c r="B4" s="12" t="s">
        <v>18</v>
      </c>
      <c r="C4" s="12" t="s">
        <v>19</v>
      </c>
      <c r="D4" s="11">
        <v>2022.07</v>
      </c>
      <c r="E4" s="11" t="s">
        <v>20</v>
      </c>
      <c r="F4" s="11" t="s">
        <v>15</v>
      </c>
      <c r="G4" s="12" t="s">
        <v>16</v>
      </c>
      <c r="H4" s="11" t="s">
        <v>21</v>
      </c>
      <c r="I4" s="12">
        <f t="shared" si="0"/>
        <v>3564</v>
      </c>
      <c r="J4" s="10"/>
      <c r="K4" s="12">
        <f t="shared" si="1"/>
        <v>3564</v>
      </c>
    </row>
    <row r="5" s="3" customFormat="1" ht="30" customHeight="1" spans="1:11">
      <c r="A5" s="9">
        <v>3</v>
      </c>
      <c r="B5" s="12" t="s">
        <v>22</v>
      </c>
      <c r="C5" s="12" t="s">
        <v>19</v>
      </c>
      <c r="D5" s="11">
        <v>2022.06</v>
      </c>
      <c r="E5" s="11" t="s">
        <v>23</v>
      </c>
      <c r="F5" s="11" t="s">
        <v>15</v>
      </c>
      <c r="G5" s="12" t="s">
        <v>16</v>
      </c>
      <c r="H5" s="11" t="s">
        <v>17</v>
      </c>
      <c r="I5" s="12">
        <f t="shared" si="0"/>
        <v>3564</v>
      </c>
      <c r="J5" s="10"/>
      <c r="K5" s="12">
        <f t="shared" si="1"/>
        <v>3564</v>
      </c>
    </row>
    <row r="6" s="3" customFormat="1" ht="30" customHeight="1" spans="1:11">
      <c r="A6" s="9">
        <v>4</v>
      </c>
      <c r="B6" s="12" t="s">
        <v>24</v>
      </c>
      <c r="C6" s="12" t="s">
        <v>19</v>
      </c>
      <c r="D6" s="11">
        <v>2022.07</v>
      </c>
      <c r="E6" s="11" t="s">
        <v>25</v>
      </c>
      <c r="F6" s="11" t="s">
        <v>15</v>
      </c>
      <c r="G6" s="12" t="s">
        <v>16</v>
      </c>
      <c r="H6" s="11" t="s">
        <v>17</v>
      </c>
      <c r="I6" s="12">
        <f t="shared" si="0"/>
        <v>3564</v>
      </c>
      <c r="J6" s="10"/>
      <c r="K6" s="12">
        <f t="shared" si="1"/>
        <v>3564</v>
      </c>
    </row>
    <row r="7" s="3" customFormat="1" ht="30" customHeight="1" spans="1:11">
      <c r="A7" s="9">
        <v>5</v>
      </c>
      <c r="B7" s="12" t="s">
        <v>26</v>
      </c>
      <c r="C7" s="12" t="s">
        <v>19</v>
      </c>
      <c r="D7" s="11">
        <v>2022.07</v>
      </c>
      <c r="E7" s="11" t="s">
        <v>25</v>
      </c>
      <c r="F7" s="11" t="s">
        <v>15</v>
      </c>
      <c r="G7" s="12" t="s">
        <v>16</v>
      </c>
      <c r="H7" s="11" t="s">
        <v>21</v>
      </c>
      <c r="I7" s="12">
        <f t="shared" si="0"/>
        <v>3564</v>
      </c>
      <c r="J7" s="10"/>
      <c r="K7" s="12">
        <f t="shared" si="1"/>
        <v>3564</v>
      </c>
    </row>
    <row r="8" s="3" customFormat="1" ht="30" customHeight="1" spans="1:11">
      <c r="A8" s="9">
        <v>6</v>
      </c>
      <c r="B8" s="12" t="s">
        <v>27</v>
      </c>
      <c r="C8" s="12" t="s">
        <v>13</v>
      </c>
      <c r="D8" s="11">
        <v>2022.06</v>
      </c>
      <c r="E8" s="11" t="s">
        <v>28</v>
      </c>
      <c r="F8" s="11" t="s">
        <v>15</v>
      </c>
      <c r="G8" s="12" t="s">
        <v>16</v>
      </c>
      <c r="H8" s="11" t="s">
        <v>17</v>
      </c>
      <c r="I8" s="12">
        <f t="shared" si="0"/>
        <v>3564</v>
      </c>
      <c r="J8" s="10"/>
      <c r="K8" s="12">
        <f t="shared" si="1"/>
        <v>3564</v>
      </c>
    </row>
    <row r="9" s="3" customFormat="1" ht="30" customHeight="1" spans="1:11">
      <c r="A9" s="9">
        <v>7</v>
      </c>
      <c r="B9" s="13" t="s">
        <v>29</v>
      </c>
      <c r="C9" s="13" t="s">
        <v>13</v>
      </c>
      <c r="D9" s="13">
        <v>2022.06</v>
      </c>
      <c r="E9" s="14" t="s">
        <v>30</v>
      </c>
      <c r="F9" s="11" t="s">
        <v>15</v>
      </c>
      <c r="G9" s="12" t="s">
        <v>31</v>
      </c>
      <c r="H9" s="11" t="s">
        <v>32</v>
      </c>
      <c r="I9" s="12">
        <f>1188*1</f>
        <v>1188</v>
      </c>
      <c r="J9" s="10"/>
      <c r="K9" s="12">
        <f t="shared" si="1"/>
        <v>1188</v>
      </c>
    </row>
    <row r="10" s="3" customFormat="1" ht="30" customHeight="1" spans="1:11">
      <c r="A10" s="9">
        <v>8</v>
      </c>
      <c r="B10" s="10" t="s">
        <v>33</v>
      </c>
      <c r="C10" s="10" t="s">
        <v>13</v>
      </c>
      <c r="D10" s="9">
        <v>2022.6</v>
      </c>
      <c r="E10" s="9" t="s">
        <v>34</v>
      </c>
      <c r="F10" s="9" t="s">
        <v>35</v>
      </c>
      <c r="G10" s="10" t="s">
        <v>16</v>
      </c>
      <c r="H10" s="9" t="s">
        <v>36</v>
      </c>
      <c r="I10" s="10">
        <v>1188</v>
      </c>
      <c r="J10" s="10"/>
      <c r="K10" s="10">
        <f t="shared" si="1"/>
        <v>1188</v>
      </c>
    </row>
    <row r="11" s="3" customFormat="1" ht="30" customHeight="1" spans="1:11">
      <c r="A11" s="9">
        <v>9</v>
      </c>
      <c r="B11" s="10" t="s">
        <v>37</v>
      </c>
      <c r="C11" s="10" t="s">
        <v>19</v>
      </c>
      <c r="D11" s="9">
        <v>2022.6</v>
      </c>
      <c r="E11" s="9" t="s">
        <v>38</v>
      </c>
      <c r="F11" s="9" t="s">
        <v>35</v>
      </c>
      <c r="G11" s="10" t="s">
        <v>16</v>
      </c>
      <c r="H11" s="15" t="s">
        <v>39</v>
      </c>
      <c r="I11" s="10">
        <v>2376</v>
      </c>
      <c r="J11" s="10"/>
      <c r="K11" s="10">
        <f t="shared" si="1"/>
        <v>2376</v>
      </c>
    </row>
    <row r="12" s="3" customFormat="1" ht="30" customHeight="1" spans="1:11">
      <c r="A12" s="9">
        <v>10</v>
      </c>
      <c r="B12" s="12" t="s">
        <v>40</v>
      </c>
      <c r="C12" s="12" t="s">
        <v>13</v>
      </c>
      <c r="D12" s="11">
        <v>2022.7</v>
      </c>
      <c r="E12" s="11" t="s">
        <v>41</v>
      </c>
      <c r="F12" s="11" t="s">
        <v>42</v>
      </c>
      <c r="G12" s="16" t="s">
        <v>16</v>
      </c>
      <c r="H12" s="11" t="s">
        <v>43</v>
      </c>
      <c r="I12" s="38">
        <v>3564</v>
      </c>
      <c r="J12" s="10"/>
      <c r="K12" s="12">
        <f t="shared" si="1"/>
        <v>3564</v>
      </c>
    </row>
    <row r="13" s="3" customFormat="1" ht="30" customHeight="1" spans="1:11">
      <c r="A13" s="9">
        <v>11</v>
      </c>
      <c r="B13" s="17" t="s">
        <v>44</v>
      </c>
      <c r="C13" s="17" t="s">
        <v>19</v>
      </c>
      <c r="D13" s="18">
        <v>2022.7</v>
      </c>
      <c r="E13" s="18" t="s">
        <v>45</v>
      </c>
      <c r="F13" s="18" t="s">
        <v>46</v>
      </c>
      <c r="G13" s="19" t="s">
        <v>16</v>
      </c>
      <c r="H13" s="18" t="s">
        <v>43</v>
      </c>
      <c r="I13" s="39">
        <v>3564</v>
      </c>
      <c r="J13" s="40"/>
      <c r="K13" s="17">
        <f t="shared" si="1"/>
        <v>3564</v>
      </c>
    </row>
    <row r="14" s="3" customFormat="1" ht="30" customHeight="1" spans="1:11">
      <c r="A14" s="9">
        <v>12</v>
      </c>
      <c r="B14" s="12" t="s">
        <v>47</v>
      </c>
      <c r="C14" s="12" t="s">
        <v>19</v>
      </c>
      <c r="D14" s="11">
        <v>2022.6</v>
      </c>
      <c r="E14" s="11" t="s">
        <v>48</v>
      </c>
      <c r="F14" s="11" t="s">
        <v>49</v>
      </c>
      <c r="G14" s="12" t="s">
        <v>16</v>
      </c>
      <c r="H14" s="20" t="s">
        <v>50</v>
      </c>
      <c r="I14" s="12">
        <f>3*1188</f>
        <v>3564</v>
      </c>
      <c r="J14" s="10"/>
      <c r="K14" s="12">
        <f>3*1188</f>
        <v>3564</v>
      </c>
    </row>
    <row r="15" s="4" customFormat="1" ht="30" customHeight="1" spans="1:12">
      <c r="A15" s="9">
        <v>13</v>
      </c>
      <c r="B15" s="12" t="s">
        <v>51</v>
      </c>
      <c r="C15" s="12" t="s">
        <v>19</v>
      </c>
      <c r="D15" s="11">
        <v>2022.6</v>
      </c>
      <c r="E15" s="11" t="s">
        <v>52</v>
      </c>
      <c r="F15" s="11" t="s">
        <v>49</v>
      </c>
      <c r="G15" s="12" t="s">
        <v>16</v>
      </c>
      <c r="H15" s="11" t="s">
        <v>50</v>
      </c>
      <c r="I15" s="12">
        <v>3564</v>
      </c>
      <c r="J15" s="10"/>
      <c r="K15" s="12">
        <v>3564</v>
      </c>
      <c r="L15" s="41"/>
    </row>
    <row r="16" s="4" customFormat="1" ht="30" customHeight="1" spans="1:12">
      <c r="A16" s="9">
        <v>14</v>
      </c>
      <c r="B16" s="12" t="s">
        <v>53</v>
      </c>
      <c r="C16" s="12" t="s">
        <v>13</v>
      </c>
      <c r="D16" s="11">
        <v>2022.6</v>
      </c>
      <c r="E16" s="11" t="s">
        <v>54</v>
      </c>
      <c r="F16" s="11" t="s">
        <v>55</v>
      </c>
      <c r="G16" s="12" t="s">
        <v>16</v>
      </c>
      <c r="H16" s="21" t="s">
        <v>56</v>
      </c>
      <c r="I16" s="12">
        <v>2376</v>
      </c>
      <c r="J16" s="10"/>
      <c r="K16" s="12">
        <f t="shared" ref="K16:K50" si="2">I16+J16</f>
        <v>2376</v>
      </c>
      <c r="L16" s="41"/>
    </row>
    <row r="17" s="4" customFormat="1" ht="30" customHeight="1" spans="1:12">
      <c r="A17" s="9">
        <v>15</v>
      </c>
      <c r="B17" s="12" t="s">
        <v>57</v>
      </c>
      <c r="C17" s="12" t="s">
        <v>19</v>
      </c>
      <c r="D17" s="11" t="s">
        <v>58</v>
      </c>
      <c r="E17" s="11" t="s">
        <v>59</v>
      </c>
      <c r="F17" s="11" t="s">
        <v>60</v>
      </c>
      <c r="G17" s="16" t="s">
        <v>16</v>
      </c>
      <c r="H17" s="11" t="s">
        <v>43</v>
      </c>
      <c r="I17" s="38">
        <v>3564</v>
      </c>
      <c r="J17" s="10"/>
      <c r="K17" s="12">
        <f t="shared" si="2"/>
        <v>3564</v>
      </c>
      <c r="L17" s="41"/>
    </row>
    <row r="18" s="4" customFormat="1" ht="30" customHeight="1" spans="1:12">
      <c r="A18" s="9">
        <v>16</v>
      </c>
      <c r="B18" s="12" t="s">
        <v>61</v>
      </c>
      <c r="C18" s="12" t="s">
        <v>19</v>
      </c>
      <c r="D18" s="11" t="s">
        <v>58</v>
      </c>
      <c r="E18" s="11" t="s">
        <v>59</v>
      </c>
      <c r="F18" s="11" t="s">
        <v>60</v>
      </c>
      <c r="G18" s="16" t="s">
        <v>16</v>
      </c>
      <c r="H18" s="11" t="s">
        <v>43</v>
      </c>
      <c r="I18" s="38">
        <v>3564</v>
      </c>
      <c r="J18" s="10"/>
      <c r="K18" s="12">
        <f t="shared" si="2"/>
        <v>3564</v>
      </c>
      <c r="L18" s="41"/>
    </row>
    <row r="19" s="4" customFormat="1" ht="30" customHeight="1" spans="1:12">
      <c r="A19" s="9">
        <v>17</v>
      </c>
      <c r="B19" s="12" t="s">
        <v>62</v>
      </c>
      <c r="C19" s="12" t="s">
        <v>19</v>
      </c>
      <c r="D19" s="11" t="s">
        <v>58</v>
      </c>
      <c r="E19" s="11" t="s">
        <v>59</v>
      </c>
      <c r="F19" s="11" t="s">
        <v>60</v>
      </c>
      <c r="G19" s="16" t="s">
        <v>16</v>
      </c>
      <c r="H19" s="11" t="s">
        <v>43</v>
      </c>
      <c r="I19" s="38">
        <v>3564</v>
      </c>
      <c r="J19" s="10"/>
      <c r="K19" s="12">
        <f t="shared" si="2"/>
        <v>3564</v>
      </c>
      <c r="L19" s="41"/>
    </row>
    <row r="20" s="4" customFormat="1" ht="30" customHeight="1" spans="1:11">
      <c r="A20" s="9">
        <v>18</v>
      </c>
      <c r="B20" s="12" t="s">
        <v>63</v>
      </c>
      <c r="C20" s="12" t="s">
        <v>19</v>
      </c>
      <c r="D20" s="11" t="s">
        <v>58</v>
      </c>
      <c r="E20" s="11" t="s">
        <v>64</v>
      </c>
      <c r="F20" s="11" t="s">
        <v>60</v>
      </c>
      <c r="G20" s="16" t="s">
        <v>16</v>
      </c>
      <c r="H20" s="11" t="s">
        <v>43</v>
      </c>
      <c r="I20" s="38">
        <v>3564</v>
      </c>
      <c r="J20" s="10"/>
      <c r="K20" s="12">
        <f t="shared" si="2"/>
        <v>3564</v>
      </c>
    </row>
    <row r="21" s="4" customFormat="1" ht="30" customHeight="1" spans="1:11">
      <c r="A21" s="9">
        <v>19</v>
      </c>
      <c r="B21" s="12" t="s">
        <v>65</v>
      </c>
      <c r="C21" s="12" t="s">
        <v>19</v>
      </c>
      <c r="D21" s="11" t="s">
        <v>58</v>
      </c>
      <c r="E21" s="11" t="s">
        <v>59</v>
      </c>
      <c r="F21" s="11" t="s">
        <v>60</v>
      </c>
      <c r="G21" s="16" t="s">
        <v>16</v>
      </c>
      <c r="H21" s="11" t="s">
        <v>43</v>
      </c>
      <c r="I21" s="38">
        <v>3564</v>
      </c>
      <c r="J21" s="10"/>
      <c r="K21" s="12">
        <f t="shared" si="2"/>
        <v>3564</v>
      </c>
    </row>
    <row r="22" s="4" customFormat="1" ht="30" customHeight="1" spans="1:11">
      <c r="A22" s="9">
        <v>20</v>
      </c>
      <c r="B22" s="12" t="s">
        <v>66</v>
      </c>
      <c r="C22" s="12" t="s">
        <v>19</v>
      </c>
      <c r="D22" s="11" t="s">
        <v>58</v>
      </c>
      <c r="E22" s="11" t="s">
        <v>67</v>
      </c>
      <c r="F22" s="11" t="s">
        <v>60</v>
      </c>
      <c r="G22" s="16" t="s">
        <v>16</v>
      </c>
      <c r="H22" s="11" t="s">
        <v>43</v>
      </c>
      <c r="I22" s="38">
        <v>3564</v>
      </c>
      <c r="J22" s="10"/>
      <c r="K22" s="12">
        <f t="shared" si="2"/>
        <v>3564</v>
      </c>
    </row>
    <row r="23" s="4" customFormat="1" ht="30" customHeight="1" spans="1:11">
      <c r="A23" s="9">
        <v>21</v>
      </c>
      <c r="B23" s="22" t="s">
        <v>68</v>
      </c>
      <c r="C23" s="22" t="s">
        <v>19</v>
      </c>
      <c r="D23" s="22" t="s">
        <v>58</v>
      </c>
      <c r="E23" s="22" t="s">
        <v>59</v>
      </c>
      <c r="F23" s="11" t="s">
        <v>60</v>
      </c>
      <c r="G23" s="16" t="s">
        <v>16</v>
      </c>
      <c r="H23" s="11" t="s">
        <v>43</v>
      </c>
      <c r="I23" s="38">
        <v>3564</v>
      </c>
      <c r="J23" s="10"/>
      <c r="K23" s="12">
        <f t="shared" si="2"/>
        <v>3564</v>
      </c>
    </row>
    <row r="24" s="4" customFormat="1" ht="30" customHeight="1" spans="1:11">
      <c r="A24" s="9">
        <v>22</v>
      </c>
      <c r="B24" s="9" t="s">
        <v>69</v>
      </c>
      <c r="C24" s="9" t="s">
        <v>13</v>
      </c>
      <c r="D24" s="9">
        <v>2021.7</v>
      </c>
      <c r="E24" s="11" t="s">
        <v>70</v>
      </c>
      <c r="F24" s="11" t="s">
        <v>71</v>
      </c>
      <c r="G24" s="11" t="s">
        <v>16</v>
      </c>
      <c r="H24" s="23" t="s">
        <v>72</v>
      </c>
      <c r="I24" s="13">
        <v>2376</v>
      </c>
      <c r="J24" s="10"/>
      <c r="K24" s="12">
        <f t="shared" si="2"/>
        <v>2376</v>
      </c>
    </row>
    <row r="25" s="4" customFormat="1" ht="30" customHeight="1" spans="1:11">
      <c r="A25" s="9">
        <v>23</v>
      </c>
      <c r="B25" s="9" t="s">
        <v>73</v>
      </c>
      <c r="C25" s="9" t="s">
        <v>19</v>
      </c>
      <c r="D25" s="9">
        <v>2022.7</v>
      </c>
      <c r="E25" s="11" t="s">
        <v>74</v>
      </c>
      <c r="F25" s="11" t="s">
        <v>71</v>
      </c>
      <c r="G25" s="11" t="s">
        <v>16</v>
      </c>
      <c r="H25" s="24" t="s">
        <v>72</v>
      </c>
      <c r="I25" s="13">
        <v>2376</v>
      </c>
      <c r="J25" s="10"/>
      <c r="K25" s="12">
        <f t="shared" si="2"/>
        <v>2376</v>
      </c>
    </row>
    <row r="26" s="4" customFormat="1" ht="30" customHeight="1" spans="1:11">
      <c r="A26" s="9">
        <v>24</v>
      </c>
      <c r="B26" s="9" t="s">
        <v>75</v>
      </c>
      <c r="C26" s="9" t="s">
        <v>13</v>
      </c>
      <c r="D26" s="9">
        <v>2022.6</v>
      </c>
      <c r="E26" s="11" t="s">
        <v>76</v>
      </c>
      <c r="F26" s="11" t="s">
        <v>71</v>
      </c>
      <c r="G26" s="11" t="s">
        <v>16</v>
      </c>
      <c r="H26" s="24" t="s">
        <v>72</v>
      </c>
      <c r="I26" s="13">
        <v>2376</v>
      </c>
      <c r="J26" s="10"/>
      <c r="K26" s="12">
        <f t="shared" si="2"/>
        <v>2376</v>
      </c>
    </row>
    <row r="27" s="4" customFormat="1" ht="30" customHeight="1" spans="1:11">
      <c r="A27" s="9">
        <v>25</v>
      </c>
      <c r="B27" s="9" t="s">
        <v>77</v>
      </c>
      <c r="C27" s="9" t="s">
        <v>13</v>
      </c>
      <c r="D27" s="9">
        <v>2018.7</v>
      </c>
      <c r="E27" s="11" t="s">
        <v>78</v>
      </c>
      <c r="F27" s="11" t="s">
        <v>71</v>
      </c>
      <c r="G27" s="11" t="s">
        <v>79</v>
      </c>
      <c r="H27" s="24" t="s">
        <v>72</v>
      </c>
      <c r="I27" s="13">
        <v>2376</v>
      </c>
      <c r="J27" s="10"/>
      <c r="K27" s="12">
        <f t="shared" si="2"/>
        <v>2376</v>
      </c>
    </row>
    <row r="28" s="4" customFormat="1" ht="30" customHeight="1" spans="1:11">
      <c r="A28" s="9">
        <v>26</v>
      </c>
      <c r="B28" s="9" t="s">
        <v>80</v>
      </c>
      <c r="C28" s="9" t="s">
        <v>19</v>
      </c>
      <c r="D28" s="9">
        <v>2022.7</v>
      </c>
      <c r="E28" s="11" t="s">
        <v>81</v>
      </c>
      <c r="F28" s="11" t="s">
        <v>71</v>
      </c>
      <c r="G28" s="11" t="s">
        <v>16</v>
      </c>
      <c r="H28" s="24" t="s">
        <v>72</v>
      </c>
      <c r="I28" s="13">
        <v>2376</v>
      </c>
      <c r="J28" s="10"/>
      <c r="K28" s="12">
        <f t="shared" si="2"/>
        <v>2376</v>
      </c>
    </row>
    <row r="29" s="4" customFormat="1" ht="30" customHeight="1" spans="1:11">
      <c r="A29" s="9">
        <v>27</v>
      </c>
      <c r="B29" s="9" t="s">
        <v>82</v>
      </c>
      <c r="C29" s="9" t="s">
        <v>19</v>
      </c>
      <c r="D29" s="9">
        <v>2021.7</v>
      </c>
      <c r="E29" s="11" t="s">
        <v>83</v>
      </c>
      <c r="F29" s="11" t="s">
        <v>71</v>
      </c>
      <c r="G29" s="11" t="s">
        <v>16</v>
      </c>
      <c r="H29" s="24" t="s">
        <v>84</v>
      </c>
      <c r="I29" s="13">
        <v>2376</v>
      </c>
      <c r="J29" s="10"/>
      <c r="K29" s="12">
        <f t="shared" si="2"/>
        <v>2376</v>
      </c>
    </row>
    <row r="30" s="4" customFormat="1" ht="30" customHeight="1" spans="1:11">
      <c r="A30" s="9">
        <v>28</v>
      </c>
      <c r="B30" s="9" t="s">
        <v>85</v>
      </c>
      <c r="C30" s="9" t="s">
        <v>19</v>
      </c>
      <c r="D30" s="9">
        <v>2022.6</v>
      </c>
      <c r="E30" s="11" t="s">
        <v>86</v>
      </c>
      <c r="F30" s="11" t="s">
        <v>71</v>
      </c>
      <c r="G30" s="11" t="s">
        <v>16</v>
      </c>
      <c r="H30" s="24" t="s">
        <v>87</v>
      </c>
      <c r="I30" s="13">
        <v>2376</v>
      </c>
      <c r="J30" s="10"/>
      <c r="K30" s="12">
        <f t="shared" si="2"/>
        <v>2376</v>
      </c>
    </row>
    <row r="31" s="4" customFormat="1" ht="30" customHeight="1" spans="1:11">
      <c r="A31" s="9">
        <v>29</v>
      </c>
      <c r="B31" s="9" t="s">
        <v>88</v>
      </c>
      <c r="C31" s="9" t="s">
        <v>13</v>
      </c>
      <c r="D31" s="9">
        <v>2023.6</v>
      </c>
      <c r="E31" s="11" t="s">
        <v>89</v>
      </c>
      <c r="F31" s="11" t="s">
        <v>71</v>
      </c>
      <c r="G31" s="11" t="s">
        <v>16</v>
      </c>
      <c r="H31" s="24" t="s">
        <v>87</v>
      </c>
      <c r="I31" s="13">
        <v>2376</v>
      </c>
      <c r="J31" s="10"/>
      <c r="K31" s="12">
        <f t="shared" si="2"/>
        <v>2376</v>
      </c>
    </row>
    <row r="32" s="4" customFormat="1" ht="30" customHeight="1" spans="1:11">
      <c r="A32" s="9">
        <v>30</v>
      </c>
      <c r="B32" s="9" t="s">
        <v>90</v>
      </c>
      <c r="C32" s="9" t="s">
        <v>19</v>
      </c>
      <c r="D32" s="9">
        <v>2023.6</v>
      </c>
      <c r="E32" s="11" t="s">
        <v>91</v>
      </c>
      <c r="F32" s="11" t="s">
        <v>71</v>
      </c>
      <c r="G32" s="11" t="s">
        <v>16</v>
      </c>
      <c r="H32" s="24" t="s">
        <v>87</v>
      </c>
      <c r="I32" s="13">
        <v>2376</v>
      </c>
      <c r="J32" s="10"/>
      <c r="K32" s="12">
        <f t="shared" si="2"/>
        <v>2376</v>
      </c>
    </row>
    <row r="33" s="4" customFormat="1" ht="30" customHeight="1" spans="1:11">
      <c r="A33" s="9">
        <v>31</v>
      </c>
      <c r="B33" s="9" t="s">
        <v>92</v>
      </c>
      <c r="C33" s="9" t="s">
        <v>13</v>
      </c>
      <c r="D33" s="9">
        <v>2023.7</v>
      </c>
      <c r="E33" s="11" t="s">
        <v>93</v>
      </c>
      <c r="F33" s="11" t="s">
        <v>71</v>
      </c>
      <c r="G33" s="11" t="s">
        <v>16</v>
      </c>
      <c r="H33" s="24" t="s">
        <v>87</v>
      </c>
      <c r="I33" s="13">
        <v>2376</v>
      </c>
      <c r="J33" s="10"/>
      <c r="K33" s="12">
        <f t="shared" si="2"/>
        <v>2376</v>
      </c>
    </row>
    <row r="34" s="4" customFormat="1" ht="30" customHeight="1" spans="1:11">
      <c r="A34" s="9">
        <v>32</v>
      </c>
      <c r="B34" s="9" t="s">
        <v>94</v>
      </c>
      <c r="C34" s="9" t="s">
        <v>19</v>
      </c>
      <c r="D34" s="9">
        <v>2020.1</v>
      </c>
      <c r="E34" s="11" t="s">
        <v>95</v>
      </c>
      <c r="F34" s="11" t="s">
        <v>71</v>
      </c>
      <c r="G34" s="11" t="s">
        <v>79</v>
      </c>
      <c r="H34" s="24" t="s">
        <v>96</v>
      </c>
      <c r="I34" s="13">
        <v>2376</v>
      </c>
      <c r="J34" s="10"/>
      <c r="K34" s="12">
        <f t="shared" si="2"/>
        <v>2376</v>
      </c>
    </row>
    <row r="35" s="4" customFormat="1" ht="30" customHeight="1" spans="1:11">
      <c r="A35" s="9">
        <v>33</v>
      </c>
      <c r="B35" s="13" t="s">
        <v>97</v>
      </c>
      <c r="C35" s="13" t="s">
        <v>19</v>
      </c>
      <c r="D35" s="14">
        <v>2023.6</v>
      </c>
      <c r="E35" s="14" t="s">
        <v>98</v>
      </c>
      <c r="F35" s="11" t="s">
        <v>71</v>
      </c>
      <c r="G35" s="11" t="s">
        <v>16</v>
      </c>
      <c r="H35" s="21" t="s">
        <v>99</v>
      </c>
      <c r="I35" s="12">
        <v>1188</v>
      </c>
      <c r="J35" s="10">
        <v>240</v>
      </c>
      <c r="K35" s="12">
        <f t="shared" si="2"/>
        <v>1428</v>
      </c>
    </row>
    <row r="36" s="4" customFormat="1" ht="30" customHeight="1" spans="1:11">
      <c r="A36" s="9">
        <v>34</v>
      </c>
      <c r="B36" s="25" t="s">
        <v>100</v>
      </c>
      <c r="C36" s="12" t="s">
        <v>19</v>
      </c>
      <c r="D36" s="11">
        <v>2023.7</v>
      </c>
      <c r="E36" s="11" t="s">
        <v>101</v>
      </c>
      <c r="F36" s="11" t="s">
        <v>102</v>
      </c>
      <c r="G36" s="16" t="s">
        <v>16</v>
      </c>
      <c r="H36" s="11" t="s">
        <v>103</v>
      </c>
      <c r="I36" s="38">
        <v>2376</v>
      </c>
      <c r="J36" s="10">
        <v>240</v>
      </c>
      <c r="K36" s="12">
        <f t="shared" si="2"/>
        <v>2616</v>
      </c>
    </row>
    <row r="37" s="4" customFormat="1" ht="30" customHeight="1" spans="1:11">
      <c r="A37" s="9">
        <v>35</v>
      </c>
      <c r="B37" s="25" t="s">
        <v>104</v>
      </c>
      <c r="C37" s="12" t="s">
        <v>19</v>
      </c>
      <c r="D37" s="11">
        <v>2023.7</v>
      </c>
      <c r="E37" s="11" t="s">
        <v>101</v>
      </c>
      <c r="F37" s="11" t="s">
        <v>102</v>
      </c>
      <c r="G37" s="16" t="s">
        <v>16</v>
      </c>
      <c r="H37" s="11" t="s">
        <v>103</v>
      </c>
      <c r="I37" s="38">
        <v>2376</v>
      </c>
      <c r="J37" s="10">
        <v>240</v>
      </c>
      <c r="K37" s="12">
        <f t="shared" si="2"/>
        <v>2616</v>
      </c>
    </row>
    <row r="38" s="4" customFormat="1" ht="30" customHeight="1" spans="1:11">
      <c r="A38" s="9">
        <v>36</v>
      </c>
      <c r="B38" s="25" t="s">
        <v>105</v>
      </c>
      <c r="C38" s="12" t="s">
        <v>19</v>
      </c>
      <c r="D38" s="11">
        <v>2021.7</v>
      </c>
      <c r="E38" s="11" t="s">
        <v>106</v>
      </c>
      <c r="F38" s="11" t="s">
        <v>102</v>
      </c>
      <c r="G38" s="16" t="s">
        <v>31</v>
      </c>
      <c r="H38" s="11" t="s">
        <v>103</v>
      </c>
      <c r="I38" s="38">
        <v>2376</v>
      </c>
      <c r="J38" s="10">
        <v>240</v>
      </c>
      <c r="K38" s="12">
        <f t="shared" si="2"/>
        <v>2616</v>
      </c>
    </row>
    <row r="39" s="4" customFormat="1" ht="30" customHeight="1" spans="1:11">
      <c r="A39" s="9">
        <v>37</v>
      </c>
      <c r="B39" s="25" t="s">
        <v>107</v>
      </c>
      <c r="C39" s="12" t="s">
        <v>19</v>
      </c>
      <c r="D39" s="11">
        <v>2023.7</v>
      </c>
      <c r="E39" s="11" t="s">
        <v>108</v>
      </c>
      <c r="F39" s="11" t="s">
        <v>102</v>
      </c>
      <c r="G39" s="16" t="s">
        <v>31</v>
      </c>
      <c r="H39" s="11" t="s">
        <v>103</v>
      </c>
      <c r="I39" s="38">
        <v>2376</v>
      </c>
      <c r="J39" s="10">
        <v>240</v>
      </c>
      <c r="K39" s="12">
        <f t="shared" si="2"/>
        <v>2616</v>
      </c>
    </row>
    <row r="40" s="4" customFormat="1" ht="30" customHeight="1" spans="1:11">
      <c r="A40" s="9">
        <v>38</v>
      </c>
      <c r="B40" s="26" t="s">
        <v>109</v>
      </c>
      <c r="C40" s="26" t="s">
        <v>13</v>
      </c>
      <c r="D40" s="11" t="s">
        <v>110</v>
      </c>
      <c r="E40" s="26" t="s">
        <v>59</v>
      </c>
      <c r="F40" s="27" t="s">
        <v>111</v>
      </c>
      <c r="G40" s="16" t="s">
        <v>112</v>
      </c>
      <c r="H40" s="11" t="s">
        <v>113</v>
      </c>
      <c r="I40" s="38">
        <v>4752</v>
      </c>
      <c r="J40" s="10">
        <v>240</v>
      </c>
      <c r="K40" s="12">
        <f t="shared" si="2"/>
        <v>4992</v>
      </c>
    </row>
    <row r="41" s="4" customFormat="1" ht="30" customHeight="1" spans="1:11">
      <c r="A41" s="9">
        <v>39</v>
      </c>
      <c r="B41" s="26" t="s">
        <v>114</v>
      </c>
      <c r="C41" s="26" t="s">
        <v>13</v>
      </c>
      <c r="D41" s="11" t="s">
        <v>115</v>
      </c>
      <c r="E41" s="26" t="s">
        <v>116</v>
      </c>
      <c r="F41" s="27" t="s">
        <v>111</v>
      </c>
      <c r="G41" s="16" t="s">
        <v>16</v>
      </c>
      <c r="H41" s="11" t="s">
        <v>113</v>
      </c>
      <c r="I41" s="38">
        <v>4752</v>
      </c>
      <c r="J41" s="10">
        <v>240</v>
      </c>
      <c r="K41" s="12">
        <f t="shared" si="2"/>
        <v>4992</v>
      </c>
    </row>
    <row r="42" s="4" customFormat="1" ht="30" customHeight="1" spans="1:11">
      <c r="A42" s="9">
        <v>40</v>
      </c>
      <c r="B42" s="26" t="s">
        <v>117</v>
      </c>
      <c r="C42" s="26" t="s">
        <v>19</v>
      </c>
      <c r="D42" s="11" t="s">
        <v>115</v>
      </c>
      <c r="E42" s="26" t="s">
        <v>59</v>
      </c>
      <c r="F42" s="27" t="s">
        <v>111</v>
      </c>
      <c r="G42" s="16" t="s">
        <v>16</v>
      </c>
      <c r="H42" s="11" t="s">
        <v>113</v>
      </c>
      <c r="I42" s="38">
        <v>4752</v>
      </c>
      <c r="J42" s="10">
        <v>240</v>
      </c>
      <c r="K42" s="12">
        <f t="shared" si="2"/>
        <v>4992</v>
      </c>
    </row>
    <row r="43" s="4" customFormat="1" ht="30" customHeight="1" spans="1:11">
      <c r="A43" s="9">
        <v>41</v>
      </c>
      <c r="B43" s="12" t="s">
        <v>118</v>
      </c>
      <c r="C43" s="12" t="s">
        <v>19</v>
      </c>
      <c r="D43" s="11">
        <v>2022.6</v>
      </c>
      <c r="E43" s="11" t="s">
        <v>119</v>
      </c>
      <c r="F43" s="11" t="s">
        <v>120</v>
      </c>
      <c r="G43" s="16" t="s">
        <v>16</v>
      </c>
      <c r="H43" s="11" t="s">
        <v>121</v>
      </c>
      <c r="I43" s="38">
        <v>2376</v>
      </c>
      <c r="J43" s="10">
        <v>240</v>
      </c>
      <c r="K43" s="12">
        <f t="shared" si="2"/>
        <v>2616</v>
      </c>
    </row>
    <row r="44" s="4" customFormat="1" ht="30" customHeight="1" spans="1:11">
      <c r="A44" s="9">
        <v>42</v>
      </c>
      <c r="B44" s="12" t="s">
        <v>122</v>
      </c>
      <c r="C44" s="12" t="s">
        <v>19</v>
      </c>
      <c r="D44" s="11">
        <v>2022.6</v>
      </c>
      <c r="E44" s="11" t="s">
        <v>119</v>
      </c>
      <c r="F44" s="11" t="s">
        <v>120</v>
      </c>
      <c r="G44" s="16" t="s">
        <v>16</v>
      </c>
      <c r="H44" s="11" t="s">
        <v>121</v>
      </c>
      <c r="I44" s="38">
        <v>2376</v>
      </c>
      <c r="J44" s="10">
        <v>240</v>
      </c>
      <c r="K44" s="12">
        <f t="shared" si="2"/>
        <v>2616</v>
      </c>
    </row>
    <row r="45" s="4" customFormat="1" ht="30" customHeight="1" spans="1:11">
      <c r="A45" s="9">
        <v>43</v>
      </c>
      <c r="B45" s="12" t="s">
        <v>123</v>
      </c>
      <c r="C45" s="12" t="s">
        <v>19</v>
      </c>
      <c r="D45" s="11">
        <v>2022.6</v>
      </c>
      <c r="E45" s="11" t="s">
        <v>119</v>
      </c>
      <c r="F45" s="11" t="s">
        <v>120</v>
      </c>
      <c r="G45" s="16" t="s">
        <v>16</v>
      </c>
      <c r="H45" s="11" t="s">
        <v>121</v>
      </c>
      <c r="I45" s="38">
        <v>2376</v>
      </c>
      <c r="J45" s="10">
        <v>240</v>
      </c>
      <c r="K45" s="12">
        <f t="shared" si="2"/>
        <v>2616</v>
      </c>
    </row>
    <row r="46" s="4" customFormat="1" ht="30" customHeight="1" spans="1:11">
      <c r="A46" s="9">
        <v>44</v>
      </c>
      <c r="B46" s="12" t="s">
        <v>124</v>
      </c>
      <c r="C46" s="12" t="s">
        <v>19</v>
      </c>
      <c r="D46" s="11">
        <v>2022.6</v>
      </c>
      <c r="E46" s="11" t="s">
        <v>125</v>
      </c>
      <c r="F46" s="11" t="s">
        <v>120</v>
      </c>
      <c r="G46" s="16" t="s">
        <v>16</v>
      </c>
      <c r="H46" s="11" t="s">
        <v>121</v>
      </c>
      <c r="I46" s="38">
        <v>2376</v>
      </c>
      <c r="J46" s="10">
        <v>240</v>
      </c>
      <c r="K46" s="12">
        <f t="shared" si="2"/>
        <v>2616</v>
      </c>
    </row>
    <row r="47" s="4" customFormat="1" ht="30" customHeight="1" spans="1:11">
      <c r="A47" s="9">
        <v>45</v>
      </c>
      <c r="B47" s="12" t="s">
        <v>126</v>
      </c>
      <c r="C47" s="12" t="s">
        <v>19</v>
      </c>
      <c r="D47" s="11">
        <v>2022.6</v>
      </c>
      <c r="E47" s="11" t="s">
        <v>119</v>
      </c>
      <c r="F47" s="11" t="s">
        <v>120</v>
      </c>
      <c r="G47" s="16" t="s">
        <v>16</v>
      </c>
      <c r="H47" s="11" t="s">
        <v>121</v>
      </c>
      <c r="I47" s="38">
        <v>2376</v>
      </c>
      <c r="J47" s="10">
        <v>240</v>
      </c>
      <c r="K47" s="12">
        <f t="shared" si="2"/>
        <v>2616</v>
      </c>
    </row>
    <row r="48" s="4" customFormat="1" ht="30" customHeight="1" spans="1:11">
      <c r="A48" s="9">
        <v>46</v>
      </c>
      <c r="B48" s="12" t="s">
        <v>127</v>
      </c>
      <c r="C48" s="12" t="s">
        <v>19</v>
      </c>
      <c r="D48" s="11">
        <v>2019.6</v>
      </c>
      <c r="E48" s="11" t="s">
        <v>128</v>
      </c>
      <c r="F48" s="11" t="s">
        <v>120</v>
      </c>
      <c r="G48" s="16" t="s">
        <v>31</v>
      </c>
      <c r="H48" s="11" t="s">
        <v>121</v>
      </c>
      <c r="I48" s="38">
        <v>2376</v>
      </c>
      <c r="J48" s="10">
        <v>240</v>
      </c>
      <c r="K48" s="12">
        <f t="shared" si="2"/>
        <v>2616</v>
      </c>
    </row>
    <row r="49" s="2" customFormat="1" ht="28.5" spans="1:11">
      <c r="A49" s="9">
        <v>47</v>
      </c>
      <c r="B49" s="13" t="s">
        <v>129</v>
      </c>
      <c r="C49" s="13" t="s">
        <v>19</v>
      </c>
      <c r="D49" s="11">
        <v>2019.6</v>
      </c>
      <c r="E49" s="14" t="s">
        <v>128</v>
      </c>
      <c r="F49" s="11" t="s">
        <v>120</v>
      </c>
      <c r="G49" s="28" t="s">
        <v>31</v>
      </c>
      <c r="H49" s="11" t="s">
        <v>121</v>
      </c>
      <c r="I49" s="38">
        <v>2376</v>
      </c>
      <c r="J49" s="10">
        <v>240</v>
      </c>
      <c r="K49" s="12">
        <f t="shared" si="2"/>
        <v>2616</v>
      </c>
    </row>
    <row r="50" s="2" customFormat="1" ht="28.5" customHeight="1" spans="1:11">
      <c r="A50" s="9">
        <v>48</v>
      </c>
      <c r="B50" s="13" t="s">
        <v>130</v>
      </c>
      <c r="C50" s="13" t="s">
        <v>19</v>
      </c>
      <c r="D50" s="11">
        <v>2023.6</v>
      </c>
      <c r="E50" s="14" t="s">
        <v>119</v>
      </c>
      <c r="F50" s="11" t="s">
        <v>120</v>
      </c>
      <c r="G50" s="28" t="s">
        <v>16</v>
      </c>
      <c r="H50" s="11" t="s">
        <v>121</v>
      </c>
      <c r="I50" s="38">
        <v>2376</v>
      </c>
      <c r="J50" s="10">
        <v>240</v>
      </c>
      <c r="K50" s="12">
        <f t="shared" si="2"/>
        <v>2616</v>
      </c>
    </row>
    <row r="51" s="2" customFormat="1" ht="28.5" customHeight="1" spans="1:12">
      <c r="A51" s="9">
        <v>49</v>
      </c>
      <c r="B51" s="13" t="s">
        <v>131</v>
      </c>
      <c r="C51" s="13" t="s">
        <v>19</v>
      </c>
      <c r="D51" s="14">
        <v>2022.7</v>
      </c>
      <c r="E51" s="14" t="s">
        <v>132</v>
      </c>
      <c r="F51" s="14" t="s">
        <v>133</v>
      </c>
      <c r="G51" s="13" t="s">
        <v>16</v>
      </c>
      <c r="H51" s="29" t="s">
        <v>134</v>
      </c>
      <c r="I51" s="13">
        <v>3564</v>
      </c>
      <c r="J51" s="24">
        <v>0</v>
      </c>
      <c r="K51" s="13">
        <v>3564</v>
      </c>
      <c r="L51" s="42"/>
    </row>
    <row r="52" s="2" customFormat="1" ht="28.5" customHeight="1" spans="1:12">
      <c r="A52" s="9">
        <v>50</v>
      </c>
      <c r="B52" s="13" t="s">
        <v>135</v>
      </c>
      <c r="C52" s="13" t="s">
        <v>13</v>
      </c>
      <c r="D52" s="14">
        <v>2022</v>
      </c>
      <c r="E52" s="14" t="s">
        <v>136</v>
      </c>
      <c r="F52" s="14" t="s">
        <v>133</v>
      </c>
      <c r="G52" s="13" t="s">
        <v>16</v>
      </c>
      <c r="H52" s="30" t="s">
        <v>137</v>
      </c>
      <c r="I52" s="13">
        <v>3564</v>
      </c>
      <c r="J52" s="24">
        <v>0</v>
      </c>
      <c r="K52" s="13">
        <v>3564</v>
      </c>
      <c r="L52" s="42"/>
    </row>
    <row r="53" s="2" customFormat="1" ht="28.5" customHeight="1" spans="1:11">
      <c r="A53" s="9">
        <v>51</v>
      </c>
      <c r="B53" s="22" t="s">
        <v>138</v>
      </c>
      <c r="C53" s="22" t="s">
        <v>13</v>
      </c>
      <c r="D53" s="11">
        <v>2023.7</v>
      </c>
      <c r="E53" s="22" t="s">
        <v>139</v>
      </c>
      <c r="F53" s="11" t="s">
        <v>140</v>
      </c>
      <c r="G53" s="16" t="s">
        <v>16</v>
      </c>
      <c r="H53" s="11" t="s">
        <v>141</v>
      </c>
      <c r="I53" s="38">
        <v>2376</v>
      </c>
      <c r="J53" s="10">
        <v>240</v>
      </c>
      <c r="K53" s="12">
        <f t="shared" ref="K53:K84" si="3">I53+J53</f>
        <v>2616</v>
      </c>
    </row>
    <row r="54" s="2" customFormat="1" ht="28.5" customHeight="1" spans="1:11">
      <c r="A54" s="9">
        <v>52</v>
      </c>
      <c r="B54" s="22" t="s">
        <v>142</v>
      </c>
      <c r="C54" s="22" t="s">
        <v>19</v>
      </c>
      <c r="D54" s="11">
        <v>2023.7</v>
      </c>
      <c r="E54" s="22" t="s">
        <v>143</v>
      </c>
      <c r="F54" s="11" t="s">
        <v>140</v>
      </c>
      <c r="G54" s="16" t="s">
        <v>16</v>
      </c>
      <c r="H54" s="11" t="s">
        <v>141</v>
      </c>
      <c r="I54" s="38">
        <v>2376</v>
      </c>
      <c r="J54" s="10">
        <v>240</v>
      </c>
      <c r="K54" s="12">
        <f t="shared" si="3"/>
        <v>2616</v>
      </c>
    </row>
    <row r="55" s="2" customFormat="1" ht="28.5" customHeight="1" spans="1:11">
      <c r="A55" s="9">
        <v>53</v>
      </c>
      <c r="B55" s="31" t="s">
        <v>144</v>
      </c>
      <c r="C55" s="32" t="s">
        <v>19</v>
      </c>
      <c r="D55" s="11">
        <v>2023.7</v>
      </c>
      <c r="E55" s="32" t="s">
        <v>145</v>
      </c>
      <c r="F55" s="11" t="s">
        <v>140</v>
      </c>
      <c r="G55" s="16" t="s">
        <v>16</v>
      </c>
      <c r="H55" s="11" t="s">
        <v>141</v>
      </c>
      <c r="I55" s="38">
        <v>2376</v>
      </c>
      <c r="J55" s="10">
        <v>240</v>
      </c>
      <c r="K55" s="12">
        <f t="shared" si="3"/>
        <v>2616</v>
      </c>
    </row>
    <row r="56" s="2" customFormat="1" ht="28.5" customHeight="1" spans="1:11">
      <c r="A56" s="9">
        <v>54</v>
      </c>
      <c r="B56" s="33" t="s">
        <v>146</v>
      </c>
      <c r="C56" s="32" t="s">
        <v>13</v>
      </c>
      <c r="D56" s="11">
        <v>2023.7</v>
      </c>
      <c r="E56" s="34" t="s">
        <v>147</v>
      </c>
      <c r="F56" s="11" t="s">
        <v>140</v>
      </c>
      <c r="G56" s="16" t="s">
        <v>16</v>
      </c>
      <c r="H56" s="11" t="s">
        <v>141</v>
      </c>
      <c r="I56" s="38">
        <v>2376</v>
      </c>
      <c r="J56" s="10">
        <v>240</v>
      </c>
      <c r="K56" s="12">
        <f t="shared" si="3"/>
        <v>2616</v>
      </c>
    </row>
    <row r="57" s="2" customFormat="1" ht="28.5" customHeight="1" spans="1:11">
      <c r="A57" s="9">
        <v>55</v>
      </c>
      <c r="B57" s="33" t="s">
        <v>148</v>
      </c>
      <c r="C57" s="32" t="s">
        <v>19</v>
      </c>
      <c r="D57" s="11">
        <v>2023.7</v>
      </c>
      <c r="E57" s="34" t="s">
        <v>147</v>
      </c>
      <c r="F57" s="11" t="s">
        <v>140</v>
      </c>
      <c r="G57" s="16" t="s">
        <v>16</v>
      </c>
      <c r="H57" s="11" t="s">
        <v>141</v>
      </c>
      <c r="I57" s="38">
        <v>2376</v>
      </c>
      <c r="J57" s="10">
        <v>240</v>
      </c>
      <c r="K57" s="12">
        <f t="shared" si="3"/>
        <v>2616</v>
      </c>
    </row>
    <row r="58" s="2" customFormat="1" ht="28.5" customHeight="1" spans="1:11">
      <c r="A58" s="9">
        <v>56</v>
      </c>
      <c r="B58" s="35" t="s">
        <v>149</v>
      </c>
      <c r="C58" s="32" t="s">
        <v>19</v>
      </c>
      <c r="D58" s="11">
        <v>2023.7</v>
      </c>
      <c r="E58" s="34" t="s">
        <v>147</v>
      </c>
      <c r="F58" s="11" t="s">
        <v>140</v>
      </c>
      <c r="G58" s="16" t="s">
        <v>16</v>
      </c>
      <c r="H58" s="11" t="s">
        <v>141</v>
      </c>
      <c r="I58" s="38">
        <v>2376</v>
      </c>
      <c r="J58" s="10">
        <v>240</v>
      </c>
      <c r="K58" s="12">
        <f t="shared" si="3"/>
        <v>2616</v>
      </c>
    </row>
    <row r="59" s="2" customFormat="1" ht="28.5" customHeight="1" spans="1:11">
      <c r="A59" s="9">
        <v>57</v>
      </c>
      <c r="B59" s="36" t="s">
        <v>150</v>
      </c>
      <c r="C59" s="32" t="s">
        <v>19</v>
      </c>
      <c r="D59" s="11">
        <v>2023.7</v>
      </c>
      <c r="E59" s="34" t="s">
        <v>151</v>
      </c>
      <c r="F59" s="11" t="s">
        <v>140</v>
      </c>
      <c r="G59" s="16" t="s">
        <v>16</v>
      </c>
      <c r="H59" s="11" t="s">
        <v>141</v>
      </c>
      <c r="I59" s="38">
        <v>2376</v>
      </c>
      <c r="J59" s="10">
        <v>240</v>
      </c>
      <c r="K59" s="12">
        <f t="shared" si="3"/>
        <v>2616</v>
      </c>
    </row>
    <row r="60" s="2" customFormat="1" ht="28.5" customHeight="1" spans="1:11">
      <c r="A60" s="9">
        <v>58</v>
      </c>
      <c r="B60" s="37" t="s">
        <v>152</v>
      </c>
      <c r="C60" s="32" t="s">
        <v>13</v>
      </c>
      <c r="D60" s="11">
        <v>2023.7</v>
      </c>
      <c r="E60" s="34" t="s">
        <v>151</v>
      </c>
      <c r="F60" s="11" t="s">
        <v>140</v>
      </c>
      <c r="G60" s="16" t="s">
        <v>16</v>
      </c>
      <c r="H60" s="11" t="s">
        <v>141</v>
      </c>
      <c r="I60" s="38">
        <v>2376</v>
      </c>
      <c r="J60" s="10">
        <v>240</v>
      </c>
      <c r="K60" s="12">
        <f t="shared" si="3"/>
        <v>2616</v>
      </c>
    </row>
    <row r="61" s="2" customFormat="1" ht="28.5" customHeight="1" spans="1:11">
      <c r="A61" s="9">
        <v>59</v>
      </c>
      <c r="B61" s="34" t="s">
        <v>153</v>
      </c>
      <c r="C61" s="34" t="s">
        <v>19</v>
      </c>
      <c r="D61" s="11">
        <v>2023.7</v>
      </c>
      <c r="E61" s="34" t="s">
        <v>154</v>
      </c>
      <c r="F61" s="11" t="s">
        <v>140</v>
      </c>
      <c r="G61" s="16" t="s">
        <v>16</v>
      </c>
      <c r="H61" s="11" t="s">
        <v>141</v>
      </c>
      <c r="I61" s="38">
        <v>2376</v>
      </c>
      <c r="J61" s="10">
        <v>240</v>
      </c>
      <c r="K61" s="12">
        <f t="shared" si="3"/>
        <v>2616</v>
      </c>
    </row>
    <row r="62" s="2" customFormat="1" ht="28.5" customHeight="1" spans="1:11">
      <c r="A62" s="9">
        <v>60</v>
      </c>
      <c r="B62" s="34" t="s">
        <v>155</v>
      </c>
      <c r="C62" s="34" t="s">
        <v>19</v>
      </c>
      <c r="D62" s="11">
        <v>2023.7</v>
      </c>
      <c r="E62" s="34" t="s">
        <v>154</v>
      </c>
      <c r="F62" s="11" t="s">
        <v>140</v>
      </c>
      <c r="G62" s="16" t="s">
        <v>16</v>
      </c>
      <c r="H62" s="11" t="s">
        <v>141</v>
      </c>
      <c r="I62" s="38">
        <v>2376</v>
      </c>
      <c r="J62" s="10">
        <v>240</v>
      </c>
      <c r="K62" s="12">
        <f t="shared" si="3"/>
        <v>2616</v>
      </c>
    </row>
    <row r="63" s="2" customFormat="1" ht="28.5" customHeight="1" spans="1:11">
      <c r="A63" s="9">
        <v>61</v>
      </c>
      <c r="B63" s="34" t="s">
        <v>156</v>
      </c>
      <c r="C63" s="34" t="s">
        <v>19</v>
      </c>
      <c r="D63" s="11">
        <v>2023.7</v>
      </c>
      <c r="E63" s="34" t="s">
        <v>139</v>
      </c>
      <c r="F63" s="11" t="s">
        <v>140</v>
      </c>
      <c r="G63" s="16" t="s">
        <v>16</v>
      </c>
      <c r="H63" s="11" t="s">
        <v>141</v>
      </c>
      <c r="I63" s="38">
        <v>2376</v>
      </c>
      <c r="J63" s="10">
        <v>240</v>
      </c>
      <c r="K63" s="12">
        <f t="shared" si="3"/>
        <v>2616</v>
      </c>
    </row>
    <row r="64" s="2" customFormat="1" ht="28.5" customHeight="1" spans="1:11">
      <c r="A64" s="9">
        <v>62</v>
      </c>
      <c r="B64" s="34" t="s">
        <v>157</v>
      </c>
      <c r="C64" s="34" t="s">
        <v>19</v>
      </c>
      <c r="D64" s="11">
        <v>2023.7</v>
      </c>
      <c r="E64" s="34" t="s">
        <v>158</v>
      </c>
      <c r="F64" s="11" t="s">
        <v>140</v>
      </c>
      <c r="G64" s="16" t="s">
        <v>16</v>
      </c>
      <c r="H64" s="11" t="s">
        <v>141</v>
      </c>
      <c r="I64" s="38">
        <v>2376</v>
      </c>
      <c r="J64" s="10">
        <v>240</v>
      </c>
      <c r="K64" s="12">
        <f t="shared" si="3"/>
        <v>2616</v>
      </c>
    </row>
    <row r="65" s="2" customFormat="1" ht="28.5" customHeight="1" spans="1:11">
      <c r="A65" s="9">
        <v>63</v>
      </c>
      <c r="B65" s="34" t="s">
        <v>159</v>
      </c>
      <c r="C65" s="34" t="s">
        <v>19</v>
      </c>
      <c r="D65" s="11">
        <v>2023.7</v>
      </c>
      <c r="E65" s="34" t="s">
        <v>160</v>
      </c>
      <c r="F65" s="11" t="s">
        <v>140</v>
      </c>
      <c r="G65" s="16" t="s">
        <v>16</v>
      </c>
      <c r="H65" s="11" t="s">
        <v>141</v>
      </c>
      <c r="I65" s="38">
        <v>2376</v>
      </c>
      <c r="J65" s="10">
        <v>240</v>
      </c>
      <c r="K65" s="12">
        <f t="shared" si="3"/>
        <v>2616</v>
      </c>
    </row>
    <row r="66" s="2" customFormat="1" ht="28.5" customHeight="1" spans="1:11">
      <c r="A66" s="9">
        <v>64</v>
      </c>
      <c r="B66" s="34" t="s">
        <v>161</v>
      </c>
      <c r="C66" s="34" t="s">
        <v>19</v>
      </c>
      <c r="D66" s="11">
        <v>2023.7</v>
      </c>
      <c r="E66" s="34" t="s">
        <v>162</v>
      </c>
      <c r="F66" s="11" t="s">
        <v>140</v>
      </c>
      <c r="G66" s="16" t="s">
        <v>16</v>
      </c>
      <c r="H66" s="11" t="s">
        <v>141</v>
      </c>
      <c r="I66" s="38">
        <v>2376</v>
      </c>
      <c r="J66" s="10">
        <v>240</v>
      </c>
      <c r="K66" s="12">
        <f t="shared" si="3"/>
        <v>2616</v>
      </c>
    </row>
    <row r="67" s="2" customFormat="1" ht="28.5" customHeight="1" spans="1:11">
      <c r="A67" s="9">
        <v>65</v>
      </c>
      <c r="B67" s="34" t="s">
        <v>163</v>
      </c>
      <c r="C67" s="34" t="s">
        <v>19</v>
      </c>
      <c r="D67" s="11">
        <v>2023.7</v>
      </c>
      <c r="E67" s="34" t="s">
        <v>164</v>
      </c>
      <c r="F67" s="11" t="s">
        <v>140</v>
      </c>
      <c r="G67" s="16" t="s">
        <v>16</v>
      </c>
      <c r="H67" s="11" t="s">
        <v>141</v>
      </c>
      <c r="I67" s="38">
        <v>2376</v>
      </c>
      <c r="J67" s="10">
        <v>240</v>
      </c>
      <c r="K67" s="12">
        <f t="shared" si="3"/>
        <v>2616</v>
      </c>
    </row>
    <row r="68" s="2" customFormat="1" ht="28.5" customHeight="1" spans="1:11">
      <c r="A68" s="9">
        <v>66</v>
      </c>
      <c r="B68" s="34" t="s">
        <v>165</v>
      </c>
      <c r="C68" s="34" t="s">
        <v>19</v>
      </c>
      <c r="D68" s="11">
        <v>2023.7</v>
      </c>
      <c r="E68" s="34" t="s">
        <v>164</v>
      </c>
      <c r="F68" s="11" t="s">
        <v>140</v>
      </c>
      <c r="G68" s="16" t="s">
        <v>16</v>
      </c>
      <c r="H68" s="11" t="s">
        <v>141</v>
      </c>
      <c r="I68" s="38">
        <v>2376</v>
      </c>
      <c r="J68" s="10">
        <v>240</v>
      </c>
      <c r="K68" s="12">
        <f t="shared" si="3"/>
        <v>2616</v>
      </c>
    </row>
    <row r="69" s="2" customFormat="1" ht="28.5" customHeight="1" spans="1:11">
      <c r="A69" s="9">
        <v>67</v>
      </c>
      <c r="B69" s="34" t="s">
        <v>166</v>
      </c>
      <c r="C69" s="34" t="s">
        <v>13</v>
      </c>
      <c r="D69" s="11">
        <v>2023.7</v>
      </c>
      <c r="E69" s="34" t="s">
        <v>164</v>
      </c>
      <c r="F69" s="11" t="s">
        <v>140</v>
      </c>
      <c r="G69" s="16" t="s">
        <v>16</v>
      </c>
      <c r="H69" s="11" t="s">
        <v>141</v>
      </c>
      <c r="I69" s="38">
        <v>2376</v>
      </c>
      <c r="J69" s="10">
        <v>240</v>
      </c>
      <c r="K69" s="12">
        <f t="shared" si="3"/>
        <v>2616</v>
      </c>
    </row>
    <row r="70" s="2" customFormat="1" ht="28.5" customHeight="1" spans="1:11">
      <c r="A70" s="9">
        <v>68</v>
      </c>
      <c r="B70" s="34" t="s">
        <v>167</v>
      </c>
      <c r="C70" s="34" t="s">
        <v>19</v>
      </c>
      <c r="D70" s="11">
        <v>2023.7</v>
      </c>
      <c r="E70" s="34" t="s">
        <v>168</v>
      </c>
      <c r="F70" s="11" t="s">
        <v>140</v>
      </c>
      <c r="G70" s="16" t="s">
        <v>16</v>
      </c>
      <c r="H70" s="11" t="s">
        <v>141</v>
      </c>
      <c r="I70" s="38">
        <v>2376</v>
      </c>
      <c r="J70" s="10">
        <v>240</v>
      </c>
      <c r="K70" s="12">
        <f t="shared" si="3"/>
        <v>2616</v>
      </c>
    </row>
    <row r="71" s="2" customFormat="1" ht="28.5" customHeight="1" spans="1:11">
      <c r="A71" s="9">
        <v>69</v>
      </c>
      <c r="B71" s="34" t="s">
        <v>169</v>
      </c>
      <c r="C71" s="34" t="s">
        <v>19</v>
      </c>
      <c r="D71" s="11">
        <v>2023.7</v>
      </c>
      <c r="E71" s="34" t="s">
        <v>147</v>
      </c>
      <c r="F71" s="11" t="s">
        <v>140</v>
      </c>
      <c r="G71" s="16" t="s">
        <v>16</v>
      </c>
      <c r="H71" s="11" t="s">
        <v>141</v>
      </c>
      <c r="I71" s="38">
        <v>2376</v>
      </c>
      <c r="J71" s="10">
        <v>240</v>
      </c>
      <c r="K71" s="12">
        <f t="shared" si="3"/>
        <v>2616</v>
      </c>
    </row>
    <row r="72" s="2" customFormat="1" ht="28.5" customHeight="1" spans="1:11">
      <c r="A72" s="9">
        <v>70</v>
      </c>
      <c r="B72" s="34" t="s">
        <v>170</v>
      </c>
      <c r="C72" s="34" t="s">
        <v>19</v>
      </c>
      <c r="D72" s="11">
        <v>2023.7</v>
      </c>
      <c r="E72" s="34" t="s">
        <v>171</v>
      </c>
      <c r="F72" s="11" t="s">
        <v>140</v>
      </c>
      <c r="G72" s="16" t="s">
        <v>16</v>
      </c>
      <c r="H72" s="11" t="s">
        <v>141</v>
      </c>
      <c r="I72" s="38">
        <v>2376</v>
      </c>
      <c r="J72" s="10">
        <v>240</v>
      </c>
      <c r="K72" s="12">
        <f t="shared" si="3"/>
        <v>2616</v>
      </c>
    </row>
    <row r="73" s="2" customFormat="1" ht="28.5" customHeight="1" spans="1:11">
      <c r="A73" s="9">
        <v>71</v>
      </c>
      <c r="B73" s="34" t="s">
        <v>172</v>
      </c>
      <c r="C73" s="34" t="s">
        <v>19</v>
      </c>
      <c r="D73" s="11">
        <v>2023.7</v>
      </c>
      <c r="E73" s="34" t="s">
        <v>173</v>
      </c>
      <c r="F73" s="11" t="s">
        <v>140</v>
      </c>
      <c r="G73" s="16" t="s">
        <v>16</v>
      </c>
      <c r="H73" s="11" t="s">
        <v>141</v>
      </c>
      <c r="I73" s="38">
        <v>2376</v>
      </c>
      <c r="J73" s="10">
        <v>240</v>
      </c>
      <c r="K73" s="12">
        <f t="shared" si="3"/>
        <v>2616</v>
      </c>
    </row>
    <row r="74" s="2" customFormat="1" ht="28.5" customHeight="1" spans="1:11">
      <c r="A74" s="9">
        <v>72</v>
      </c>
      <c r="B74" s="34" t="s">
        <v>174</v>
      </c>
      <c r="C74" s="34" t="s">
        <v>19</v>
      </c>
      <c r="D74" s="11">
        <v>2023.7</v>
      </c>
      <c r="E74" s="34" t="s">
        <v>175</v>
      </c>
      <c r="F74" s="11" t="s">
        <v>140</v>
      </c>
      <c r="G74" s="16" t="s">
        <v>16</v>
      </c>
      <c r="H74" s="11" t="s">
        <v>141</v>
      </c>
      <c r="I74" s="38">
        <v>2376</v>
      </c>
      <c r="J74" s="10">
        <v>240</v>
      </c>
      <c r="K74" s="12">
        <f t="shared" si="3"/>
        <v>2616</v>
      </c>
    </row>
    <row r="75" s="2" customFormat="1" ht="28.5" customHeight="1" spans="1:11">
      <c r="A75" s="9">
        <v>73</v>
      </c>
      <c r="B75" s="34" t="s">
        <v>176</v>
      </c>
      <c r="C75" s="34" t="s">
        <v>19</v>
      </c>
      <c r="D75" s="11">
        <v>2023.7</v>
      </c>
      <c r="E75" s="34" t="s">
        <v>177</v>
      </c>
      <c r="F75" s="11" t="s">
        <v>140</v>
      </c>
      <c r="G75" s="16" t="s">
        <v>16</v>
      </c>
      <c r="H75" s="11" t="s">
        <v>141</v>
      </c>
      <c r="I75" s="38">
        <v>2376</v>
      </c>
      <c r="J75" s="10">
        <v>240</v>
      </c>
      <c r="K75" s="12">
        <f t="shared" si="3"/>
        <v>2616</v>
      </c>
    </row>
    <row r="76" s="2" customFormat="1" ht="28.5" customHeight="1" spans="1:11">
      <c r="A76" s="9">
        <v>74</v>
      </c>
      <c r="B76" s="34" t="s">
        <v>178</v>
      </c>
      <c r="C76" s="34" t="s">
        <v>19</v>
      </c>
      <c r="D76" s="11">
        <v>2023.7</v>
      </c>
      <c r="E76" s="34" t="s">
        <v>179</v>
      </c>
      <c r="F76" s="11" t="s">
        <v>140</v>
      </c>
      <c r="G76" s="16" t="s">
        <v>16</v>
      </c>
      <c r="H76" s="11" t="s">
        <v>141</v>
      </c>
      <c r="I76" s="38">
        <v>2376</v>
      </c>
      <c r="J76" s="10">
        <v>240</v>
      </c>
      <c r="K76" s="12">
        <f t="shared" si="3"/>
        <v>2616</v>
      </c>
    </row>
    <row r="77" s="2" customFormat="1" ht="28.5" customHeight="1" spans="1:11">
      <c r="A77" s="9">
        <v>75</v>
      </c>
      <c r="B77" s="34" t="s">
        <v>180</v>
      </c>
      <c r="C77" s="34" t="s">
        <v>19</v>
      </c>
      <c r="D77" s="11">
        <v>2023.7</v>
      </c>
      <c r="E77" s="34" t="s">
        <v>181</v>
      </c>
      <c r="F77" s="11" t="s">
        <v>140</v>
      </c>
      <c r="G77" s="16" t="s">
        <v>16</v>
      </c>
      <c r="H77" s="11" t="s">
        <v>141</v>
      </c>
      <c r="I77" s="38">
        <v>2376</v>
      </c>
      <c r="J77" s="10">
        <v>240</v>
      </c>
      <c r="K77" s="12">
        <f t="shared" si="3"/>
        <v>2616</v>
      </c>
    </row>
    <row r="78" s="2" customFormat="1" ht="28.5" customHeight="1" spans="1:11">
      <c r="A78" s="9">
        <v>76</v>
      </c>
      <c r="B78" s="34" t="s">
        <v>182</v>
      </c>
      <c r="C78" s="34" t="s">
        <v>19</v>
      </c>
      <c r="D78" s="11">
        <v>2023.7</v>
      </c>
      <c r="E78" s="34" t="s">
        <v>179</v>
      </c>
      <c r="F78" s="11" t="s">
        <v>140</v>
      </c>
      <c r="G78" s="16" t="s">
        <v>16</v>
      </c>
      <c r="H78" s="11" t="s">
        <v>141</v>
      </c>
      <c r="I78" s="38">
        <v>2376</v>
      </c>
      <c r="J78" s="10">
        <v>240</v>
      </c>
      <c r="K78" s="12">
        <f t="shared" si="3"/>
        <v>2616</v>
      </c>
    </row>
    <row r="79" s="2" customFormat="1" ht="28.5" customHeight="1" spans="1:11">
      <c r="A79" s="9">
        <v>77</v>
      </c>
      <c r="B79" s="34" t="s">
        <v>183</v>
      </c>
      <c r="C79" s="34" t="s">
        <v>19</v>
      </c>
      <c r="D79" s="11">
        <v>2023.7</v>
      </c>
      <c r="E79" s="34" t="s">
        <v>184</v>
      </c>
      <c r="F79" s="11" t="s">
        <v>140</v>
      </c>
      <c r="G79" s="16" t="s">
        <v>16</v>
      </c>
      <c r="H79" s="11" t="s">
        <v>141</v>
      </c>
      <c r="I79" s="38">
        <v>2376</v>
      </c>
      <c r="J79" s="10">
        <v>240</v>
      </c>
      <c r="K79" s="12">
        <f t="shared" si="3"/>
        <v>2616</v>
      </c>
    </row>
    <row r="80" s="2" customFormat="1" ht="28.5" customHeight="1" spans="1:11">
      <c r="A80" s="9">
        <v>78</v>
      </c>
      <c r="B80" s="34" t="s">
        <v>185</v>
      </c>
      <c r="C80" s="34" t="s">
        <v>19</v>
      </c>
      <c r="D80" s="11">
        <v>2023.7</v>
      </c>
      <c r="E80" s="34" t="s">
        <v>186</v>
      </c>
      <c r="F80" s="11" t="s">
        <v>140</v>
      </c>
      <c r="G80" s="16" t="s">
        <v>16</v>
      </c>
      <c r="H80" s="11" t="s">
        <v>141</v>
      </c>
      <c r="I80" s="38">
        <v>2376</v>
      </c>
      <c r="J80" s="10">
        <v>240</v>
      </c>
      <c r="K80" s="12">
        <f t="shared" si="3"/>
        <v>2616</v>
      </c>
    </row>
    <row r="81" s="2" customFormat="1" ht="28.5" customHeight="1" spans="1:11">
      <c r="A81" s="9">
        <v>79</v>
      </c>
      <c r="B81" s="34" t="s">
        <v>187</v>
      </c>
      <c r="C81" s="34" t="s">
        <v>19</v>
      </c>
      <c r="D81" s="11">
        <v>2022.7</v>
      </c>
      <c r="E81" s="34" t="s">
        <v>188</v>
      </c>
      <c r="F81" s="11" t="s">
        <v>140</v>
      </c>
      <c r="G81" s="16" t="s">
        <v>16</v>
      </c>
      <c r="H81" s="11" t="s">
        <v>141</v>
      </c>
      <c r="I81" s="38">
        <v>2376</v>
      </c>
      <c r="J81" s="10">
        <v>240</v>
      </c>
      <c r="K81" s="12">
        <f t="shared" si="3"/>
        <v>2616</v>
      </c>
    </row>
    <row r="82" s="2" customFormat="1" ht="28.5" customHeight="1" spans="1:11">
      <c r="A82" s="9">
        <v>80</v>
      </c>
      <c r="B82" s="34" t="s">
        <v>189</v>
      </c>
      <c r="C82" s="34" t="s">
        <v>19</v>
      </c>
      <c r="D82" s="11">
        <v>2023.7</v>
      </c>
      <c r="E82" s="34" t="s">
        <v>190</v>
      </c>
      <c r="F82" s="11" t="s">
        <v>140</v>
      </c>
      <c r="G82" s="16" t="s">
        <v>16</v>
      </c>
      <c r="H82" s="11" t="s">
        <v>141</v>
      </c>
      <c r="I82" s="38">
        <v>2376</v>
      </c>
      <c r="J82" s="10">
        <v>240</v>
      </c>
      <c r="K82" s="12">
        <f t="shared" si="3"/>
        <v>2616</v>
      </c>
    </row>
    <row r="83" s="2" customFormat="1" ht="28.5" customHeight="1" spans="1:11">
      <c r="A83" s="9">
        <v>81</v>
      </c>
      <c r="B83" s="34" t="s">
        <v>191</v>
      </c>
      <c r="C83" s="34" t="s">
        <v>19</v>
      </c>
      <c r="D83" s="11">
        <v>2022.7</v>
      </c>
      <c r="E83" s="34" t="s">
        <v>192</v>
      </c>
      <c r="F83" s="11" t="s">
        <v>140</v>
      </c>
      <c r="G83" s="16" t="s">
        <v>16</v>
      </c>
      <c r="H83" s="11" t="s">
        <v>141</v>
      </c>
      <c r="I83" s="38">
        <v>2376</v>
      </c>
      <c r="J83" s="10">
        <v>240</v>
      </c>
      <c r="K83" s="12">
        <f t="shared" si="3"/>
        <v>2616</v>
      </c>
    </row>
    <row r="84" s="2" customFormat="1" ht="28.5" customHeight="1" spans="1:11">
      <c r="A84" s="9">
        <v>82</v>
      </c>
      <c r="B84" s="34" t="s">
        <v>193</v>
      </c>
      <c r="C84" s="34" t="s">
        <v>19</v>
      </c>
      <c r="D84" s="11">
        <v>2023.7</v>
      </c>
      <c r="E84" s="34" t="s">
        <v>194</v>
      </c>
      <c r="F84" s="11" t="s">
        <v>140</v>
      </c>
      <c r="G84" s="16" t="s">
        <v>16</v>
      </c>
      <c r="H84" s="11" t="s">
        <v>141</v>
      </c>
      <c r="I84" s="38">
        <v>2376</v>
      </c>
      <c r="J84" s="10">
        <v>240</v>
      </c>
      <c r="K84" s="12">
        <f t="shared" si="3"/>
        <v>2616</v>
      </c>
    </row>
    <row r="85" s="2" customFormat="1" ht="28.5" customHeight="1" spans="1:11">
      <c r="A85" s="9">
        <v>83</v>
      </c>
      <c r="B85" s="12" t="s">
        <v>195</v>
      </c>
      <c r="C85" s="12" t="s">
        <v>13</v>
      </c>
      <c r="D85" s="11">
        <v>2021.7</v>
      </c>
      <c r="E85" s="11" t="s">
        <v>196</v>
      </c>
      <c r="F85" s="11" t="s">
        <v>197</v>
      </c>
      <c r="G85" s="12" t="s">
        <v>16</v>
      </c>
      <c r="H85" s="43" t="s">
        <v>198</v>
      </c>
      <c r="I85" s="12">
        <v>2376</v>
      </c>
      <c r="J85" s="10"/>
      <c r="K85" s="12">
        <v>2376</v>
      </c>
    </row>
    <row r="86" s="2" customFormat="1" ht="28.5" customHeight="1" spans="1:11">
      <c r="A86" s="9">
        <v>84</v>
      </c>
      <c r="B86" s="12" t="s">
        <v>199</v>
      </c>
      <c r="C86" s="12" t="s">
        <v>19</v>
      </c>
      <c r="D86" s="11">
        <v>2017.7</v>
      </c>
      <c r="E86" s="11" t="s">
        <v>200</v>
      </c>
      <c r="F86" s="11" t="s">
        <v>201</v>
      </c>
      <c r="G86" s="16" t="s">
        <v>79</v>
      </c>
      <c r="H86" s="11" t="s">
        <v>113</v>
      </c>
      <c r="I86" s="38">
        <v>4752</v>
      </c>
      <c r="J86" s="10"/>
      <c r="K86" s="12">
        <v>4752</v>
      </c>
    </row>
    <row r="87" s="2" customFormat="1" ht="28.5" customHeight="1" spans="1:11">
      <c r="A87" s="9">
        <v>85</v>
      </c>
      <c r="B87" s="12" t="s">
        <v>202</v>
      </c>
      <c r="C87" s="12" t="s">
        <v>19</v>
      </c>
      <c r="D87" s="11">
        <v>2020.7</v>
      </c>
      <c r="E87" s="11" t="s">
        <v>203</v>
      </c>
      <c r="F87" s="11" t="s">
        <v>201</v>
      </c>
      <c r="G87" s="16" t="s">
        <v>79</v>
      </c>
      <c r="H87" s="11" t="s">
        <v>113</v>
      </c>
      <c r="I87" s="38">
        <v>4752</v>
      </c>
      <c r="J87" s="10"/>
      <c r="K87" s="12">
        <f t="shared" ref="K87:K92" si="4">I87+J87</f>
        <v>4752</v>
      </c>
    </row>
    <row r="88" s="2" customFormat="1" ht="28.5" customHeight="1" spans="1:11">
      <c r="A88" s="9">
        <v>86</v>
      </c>
      <c r="B88" s="12" t="s">
        <v>204</v>
      </c>
      <c r="C88" s="12" t="s">
        <v>19</v>
      </c>
      <c r="D88" s="11">
        <v>2020.7</v>
      </c>
      <c r="E88" s="11" t="s">
        <v>205</v>
      </c>
      <c r="F88" s="11" t="s">
        <v>201</v>
      </c>
      <c r="G88" s="16" t="s">
        <v>79</v>
      </c>
      <c r="H88" s="11" t="s">
        <v>113</v>
      </c>
      <c r="I88" s="38">
        <v>4752</v>
      </c>
      <c r="J88" s="10"/>
      <c r="K88" s="12">
        <f t="shared" si="4"/>
        <v>4752</v>
      </c>
    </row>
    <row r="89" s="2" customFormat="1" ht="28.5" customHeight="1" spans="1:11">
      <c r="A89" s="9">
        <v>87</v>
      </c>
      <c r="B89" s="12" t="s">
        <v>206</v>
      </c>
      <c r="C89" s="12" t="s">
        <v>19</v>
      </c>
      <c r="D89" s="11">
        <v>2018.7</v>
      </c>
      <c r="E89" s="11" t="s">
        <v>207</v>
      </c>
      <c r="F89" s="11" t="s">
        <v>208</v>
      </c>
      <c r="G89" s="16" t="s">
        <v>79</v>
      </c>
      <c r="H89" s="11" t="s">
        <v>113</v>
      </c>
      <c r="I89" s="38">
        <v>4752</v>
      </c>
      <c r="J89" s="10"/>
      <c r="K89" s="12">
        <f t="shared" si="4"/>
        <v>4752</v>
      </c>
    </row>
    <row r="90" s="2" customFormat="1" ht="28.5" customHeight="1" spans="1:11">
      <c r="A90" s="9">
        <v>88</v>
      </c>
      <c r="B90" s="12" t="s">
        <v>209</v>
      </c>
      <c r="C90" s="12" t="s">
        <v>19</v>
      </c>
      <c r="D90" s="11">
        <v>2021.7</v>
      </c>
      <c r="E90" s="11" t="s">
        <v>203</v>
      </c>
      <c r="F90" s="11" t="s">
        <v>208</v>
      </c>
      <c r="G90" s="16" t="s">
        <v>79</v>
      </c>
      <c r="H90" s="11" t="s">
        <v>113</v>
      </c>
      <c r="I90" s="38">
        <v>4752</v>
      </c>
      <c r="J90" s="10"/>
      <c r="K90" s="12">
        <f t="shared" si="4"/>
        <v>4752</v>
      </c>
    </row>
    <row r="91" s="2" customFormat="1" ht="28.5" customHeight="1" spans="1:11">
      <c r="A91" s="9">
        <v>89</v>
      </c>
      <c r="B91" s="12" t="s">
        <v>210</v>
      </c>
      <c r="C91" s="12" t="s">
        <v>19</v>
      </c>
      <c r="D91" s="11">
        <v>2021.7</v>
      </c>
      <c r="E91" s="11" t="s">
        <v>200</v>
      </c>
      <c r="F91" s="11" t="s">
        <v>208</v>
      </c>
      <c r="G91" s="16" t="s">
        <v>16</v>
      </c>
      <c r="H91" s="11" t="s">
        <v>113</v>
      </c>
      <c r="I91" s="38">
        <v>4752</v>
      </c>
      <c r="J91" s="10"/>
      <c r="K91" s="12">
        <f t="shared" si="4"/>
        <v>4752</v>
      </c>
    </row>
    <row r="92" s="2" customFormat="1" ht="28.5" customHeight="1" spans="1:11">
      <c r="A92" s="9">
        <v>90</v>
      </c>
      <c r="B92" s="12" t="s">
        <v>211</v>
      </c>
      <c r="C92" s="12" t="s">
        <v>19</v>
      </c>
      <c r="D92" s="11">
        <v>2019.7</v>
      </c>
      <c r="E92" s="11" t="s">
        <v>207</v>
      </c>
      <c r="F92" s="11" t="s">
        <v>208</v>
      </c>
      <c r="G92" s="16" t="s">
        <v>79</v>
      </c>
      <c r="H92" s="11" t="s">
        <v>113</v>
      </c>
      <c r="I92" s="38">
        <v>4752</v>
      </c>
      <c r="J92" s="10"/>
      <c r="K92" s="12">
        <f t="shared" si="4"/>
        <v>4752</v>
      </c>
    </row>
    <row r="93" s="2" customFormat="1" ht="28.5" customHeight="1" spans="1:11">
      <c r="A93" s="9">
        <v>91</v>
      </c>
      <c r="B93" s="12" t="s">
        <v>212</v>
      </c>
      <c r="C93" s="12" t="s">
        <v>19</v>
      </c>
      <c r="D93" s="11">
        <v>2022.07</v>
      </c>
      <c r="E93" s="11" t="s">
        <v>213</v>
      </c>
      <c r="F93" s="11" t="s">
        <v>49</v>
      </c>
      <c r="G93" s="12" t="s">
        <v>16</v>
      </c>
      <c r="H93" s="20" t="s">
        <v>141</v>
      </c>
      <c r="I93" s="12">
        <v>2376</v>
      </c>
      <c r="J93" s="10">
        <v>240</v>
      </c>
      <c r="K93" s="10">
        <v>2616</v>
      </c>
    </row>
    <row r="94" s="2" customFormat="1" ht="28.5" customHeight="1" spans="1:11">
      <c r="A94" s="9">
        <v>92</v>
      </c>
      <c r="B94" s="12" t="s">
        <v>214</v>
      </c>
      <c r="C94" s="12" t="s">
        <v>19</v>
      </c>
      <c r="D94" s="11">
        <v>2022.07</v>
      </c>
      <c r="E94" s="11" t="s">
        <v>215</v>
      </c>
      <c r="F94" s="11" t="s">
        <v>49</v>
      </c>
      <c r="G94" s="12" t="s">
        <v>16</v>
      </c>
      <c r="H94" s="11" t="s">
        <v>141</v>
      </c>
      <c r="I94" s="12">
        <v>2376</v>
      </c>
      <c r="J94" s="10">
        <v>240</v>
      </c>
      <c r="K94" s="10">
        <v>2616</v>
      </c>
    </row>
    <row r="95" s="2" customFormat="1" ht="28.5" customHeight="1" spans="1:11">
      <c r="A95" s="9">
        <v>93</v>
      </c>
      <c r="B95" s="12" t="s">
        <v>216</v>
      </c>
      <c r="C95" s="12" t="s">
        <v>19</v>
      </c>
      <c r="D95" s="11">
        <v>2022.07</v>
      </c>
      <c r="E95" s="11" t="s">
        <v>217</v>
      </c>
      <c r="F95" s="11" t="s">
        <v>49</v>
      </c>
      <c r="G95" s="12" t="s">
        <v>16</v>
      </c>
      <c r="H95" s="11" t="s">
        <v>141</v>
      </c>
      <c r="I95" s="12">
        <v>2376</v>
      </c>
      <c r="J95" s="10">
        <v>240</v>
      </c>
      <c r="K95" s="10">
        <v>2616</v>
      </c>
    </row>
    <row r="96" s="2" customFormat="1" ht="28.5" customHeight="1" spans="1:11">
      <c r="A96" s="9">
        <v>94</v>
      </c>
      <c r="B96" s="12" t="s">
        <v>218</v>
      </c>
      <c r="C96" s="12" t="s">
        <v>19</v>
      </c>
      <c r="D96" s="11">
        <v>2022.07</v>
      </c>
      <c r="E96" s="11" t="s">
        <v>219</v>
      </c>
      <c r="F96" s="11" t="s">
        <v>49</v>
      </c>
      <c r="G96" s="12" t="s">
        <v>16</v>
      </c>
      <c r="H96" s="11" t="s">
        <v>141</v>
      </c>
      <c r="I96" s="12">
        <v>2376</v>
      </c>
      <c r="J96" s="10">
        <v>240</v>
      </c>
      <c r="K96" s="10">
        <v>2616</v>
      </c>
    </row>
    <row r="97" s="2" customFormat="1" ht="28.5" customHeight="1" spans="1:11">
      <c r="A97" s="15">
        <v>95</v>
      </c>
      <c r="B97" s="44" t="s">
        <v>220</v>
      </c>
      <c r="C97" s="44" t="s">
        <v>13</v>
      </c>
      <c r="D97" s="21">
        <v>2023.07</v>
      </c>
      <c r="E97" s="21" t="s">
        <v>221</v>
      </c>
      <c r="F97" s="21" t="s">
        <v>49</v>
      </c>
      <c r="G97" s="44" t="s">
        <v>16</v>
      </c>
      <c r="H97" s="21" t="s">
        <v>141</v>
      </c>
      <c r="I97" s="12">
        <v>2376</v>
      </c>
      <c r="J97" s="10">
        <v>240</v>
      </c>
      <c r="K97" s="10">
        <v>2616</v>
      </c>
    </row>
    <row r="98" s="2" customFormat="1" ht="35" customHeight="1" spans="1:11">
      <c r="A98" s="22" t="s">
        <v>222</v>
      </c>
      <c r="B98" s="22"/>
      <c r="C98" s="22"/>
      <c r="D98" s="22"/>
      <c r="E98" s="22"/>
      <c r="F98" s="22"/>
      <c r="G98" s="22"/>
      <c r="H98" s="22"/>
      <c r="I98" s="22">
        <f>SUM(I3:I97)</f>
        <v>268488</v>
      </c>
      <c r="J98" s="22">
        <f>SUM(J3:J97)</f>
        <v>12720</v>
      </c>
      <c r="K98" s="22">
        <f>SUM(K3:K97)</f>
        <v>281208</v>
      </c>
    </row>
    <row r="99" s="2" customFormat="1" spans="4:8">
      <c r="D99" s="5"/>
      <c r="G99" s="45"/>
      <c r="H99" s="6"/>
    </row>
    <row r="100" s="2" customFormat="1" spans="4:8">
      <c r="D100" s="5"/>
      <c r="G100" s="45"/>
      <c r="H100" s="6"/>
    </row>
    <row r="101" s="2" customFormat="1" spans="4:8">
      <c r="D101" s="5"/>
      <c r="G101" s="45"/>
      <c r="H101" s="6"/>
    </row>
    <row r="102" s="2" customFormat="1" spans="4:8">
      <c r="D102" s="5"/>
      <c r="G102" s="45"/>
      <c r="H102" s="6"/>
    </row>
    <row r="103" s="2" customFormat="1" spans="4:8">
      <c r="D103" s="5"/>
      <c r="G103" s="45"/>
      <c r="H103" s="6"/>
    </row>
    <row r="104" s="2" customFormat="1" spans="4:8">
      <c r="D104" s="5"/>
      <c r="G104" s="45"/>
      <c r="H104" s="6"/>
    </row>
    <row r="105" s="2" customFormat="1" spans="4:8">
      <c r="D105" s="5"/>
      <c r="G105" s="45"/>
      <c r="H105" s="6"/>
    </row>
    <row r="106" s="2" customFormat="1" spans="4:8">
      <c r="D106" s="5"/>
      <c r="G106" s="45"/>
      <c r="H106" s="6"/>
    </row>
    <row r="107" s="2" customFormat="1" spans="4:8">
      <c r="D107" s="5"/>
      <c r="G107" s="45"/>
      <c r="H107" s="6"/>
    </row>
    <row r="108" s="2" customFormat="1" spans="4:8">
      <c r="D108" s="5"/>
      <c r="G108" s="45"/>
      <c r="H108" s="6"/>
    </row>
    <row r="109" s="2" customFormat="1" spans="4:8">
      <c r="D109" s="5"/>
      <c r="G109" s="45"/>
      <c r="H109" s="6"/>
    </row>
    <row r="110" s="2" customFormat="1" spans="4:8">
      <c r="D110" s="5"/>
      <c r="G110" s="45"/>
      <c r="H110" s="6"/>
    </row>
    <row r="111" s="2" customFormat="1" spans="4:8">
      <c r="D111" s="5"/>
      <c r="G111" s="45"/>
      <c r="H111" s="6"/>
    </row>
    <row r="112" s="2" customFormat="1" spans="4:8">
      <c r="D112" s="5"/>
      <c r="G112" s="45"/>
      <c r="H112" s="6"/>
    </row>
    <row r="113" s="2" customFormat="1" spans="4:8">
      <c r="D113" s="5"/>
      <c r="G113" s="45"/>
      <c r="H113" s="6"/>
    </row>
    <row r="114" s="2" customFormat="1" spans="4:8">
      <c r="D114" s="5"/>
      <c r="G114" s="45"/>
      <c r="H114" s="6"/>
    </row>
    <row r="115" s="2" customFormat="1" spans="4:8">
      <c r="D115" s="5"/>
      <c r="G115" s="45"/>
      <c r="H115" s="6"/>
    </row>
    <row r="116" s="2" customFormat="1" spans="4:8">
      <c r="D116" s="5"/>
      <c r="G116" s="45"/>
      <c r="H116" s="6"/>
    </row>
    <row r="117" s="2" customFormat="1" spans="4:8">
      <c r="D117" s="5"/>
      <c r="G117" s="45"/>
      <c r="H117" s="6"/>
    </row>
    <row r="118" s="2" customFormat="1" spans="4:8">
      <c r="D118" s="5"/>
      <c r="G118" s="45"/>
      <c r="H118" s="6"/>
    </row>
    <row r="119" s="2" customFormat="1" spans="4:8">
      <c r="D119" s="5"/>
      <c r="G119" s="45"/>
      <c r="H119" s="6"/>
    </row>
    <row r="120" s="2" customFormat="1" spans="4:8">
      <c r="D120" s="5"/>
      <c r="G120" s="45"/>
      <c r="H120" s="6"/>
    </row>
    <row r="121" s="2" customFormat="1" spans="4:8">
      <c r="D121" s="5"/>
      <c r="G121" s="45"/>
      <c r="H121" s="6"/>
    </row>
    <row r="122" s="2" customFormat="1" spans="4:8">
      <c r="D122" s="5"/>
      <c r="G122" s="45"/>
      <c r="H122" s="6"/>
    </row>
    <row r="123" s="2" customFormat="1" spans="4:8">
      <c r="D123" s="5"/>
      <c r="G123" s="45"/>
      <c r="H123" s="6"/>
    </row>
    <row r="124" s="2" customFormat="1" spans="4:8">
      <c r="D124" s="5"/>
      <c r="G124" s="45"/>
      <c r="H124" s="6"/>
    </row>
    <row r="125" s="2" customFormat="1" spans="4:8">
      <c r="D125" s="5"/>
      <c r="G125" s="45"/>
      <c r="H125" s="6"/>
    </row>
    <row r="126" s="2" customFormat="1" spans="4:8">
      <c r="D126" s="5"/>
      <c r="G126" s="45"/>
      <c r="H126" s="6"/>
    </row>
    <row r="127" s="2" customFormat="1" spans="4:8">
      <c r="D127" s="5"/>
      <c r="G127" s="45"/>
      <c r="H127" s="6"/>
    </row>
    <row r="128" s="2" customFormat="1" spans="4:8">
      <c r="D128" s="5"/>
      <c r="G128" s="45"/>
      <c r="H128" s="6"/>
    </row>
    <row r="129" s="2" customFormat="1" spans="4:8">
      <c r="D129" s="5"/>
      <c r="G129" s="45"/>
      <c r="H129" s="6"/>
    </row>
    <row r="130" s="2" customFormat="1" spans="4:8">
      <c r="D130" s="5"/>
      <c r="G130" s="45"/>
      <c r="H130" s="6"/>
    </row>
    <row r="131" s="2" customFormat="1" spans="4:8">
      <c r="D131" s="5"/>
      <c r="G131" s="45"/>
      <c r="H131" s="6"/>
    </row>
    <row r="132" s="2" customFormat="1" spans="4:8">
      <c r="D132" s="5"/>
      <c r="G132" s="45"/>
      <c r="H132" s="6"/>
    </row>
    <row r="133" s="2" customFormat="1" spans="4:8">
      <c r="D133" s="5"/>
      <c r="G133" s="45"/>
      <c r="H133" s="6"/>
    </row>
    <row r="134" s="2" customFormat="1" spans="4:8">
      <c r="D134" s="5"/>
      <c r="G134" s="45"/>
      <c r="H134" s="6"/>
    </row>
    <row r="135" s="2" customFormat="1" spans="4:8">
      <c r="D135" s="5"/>
      <c r="G135" s="45"/>
      <c r="H135" s="6"/>
    </row>
    <row r="136" s="2" customFormat="1" spans="4:8">
      <c r="D136" s="5"/>
      <c r="G136" s="45"/>
      <c r="H136" s="6"/>
    </row>
    <row r="137" s="2" customFormat="1" spans="4:8">
      <c r="D137" s="5"/>
      <c r="G137" s="45"/>
      <c r="H137" s="6"/>
    </row>
    <row r="138" s="2" customFormat="1" spans="4:8">
      <c r="D138" s="5"/>
      <c r="G138" s="45"/>
      <c r="H138" s="6"/>
    </row>
    <row r="139" s="2" customFormat="1" spans="4:8">
      <c r="D139" s="5"/>
      <c r="G139" s="45"/>
      <c r="H139" s="6"/>
    </row>
    <row r="140" s="2" customFormat="1" spans="4:8">
      <c r="D140" s="5"/>
      <c r="G140" s="45"/>
      <c r="H140" s="6"/>
    </row>
    <row r="141" s="2" customFormat="1" spans="4:8">
      <c r="D141" s="5"/>
      <c r="G141" s="45"/>
      <c r="H141" s="6"/>
    </row>
    <row r="142" s="2" customFormat="1" spans="4:8">
      <c r="D142" s="5"/>
      <c r="G142" s="45"/>
      <c r="H142" s="6"/>
    </row>
    <row r="143" s="2" customFormat="1" spans="4:8">
      <c r="D143" s="5"/>
      <c r="G143" s="45"/>
      <c r="H143" s="6"/>
    </row>
    <row r="144" s="2" customFormat="1" spans="4:8">
      <c r="D144" s="5"/>
      <c r="G144" s="45"/>
      <c r="H144" s="6"/>
    </row>
    <row r="145" s="2" customFormat="1" spans="4:8">
      <c r="D145" s="5"/>
      <c r="G145" s="45"/>
      <c r="H145" s="6"/>
    </row>
    <row r="146" s="2" customFormat="1" spans="4:8">
      <c r="D146" s="5"/>
      <c r="G146" s="45"/>
      <c r="H146" s="6"/>
    </row>
    <row r="147" s="2" customFormat="1" spans="4:8">
      <c r="D147" s="5"/>
      <c r="G147" s="45"/>
      <c r="H147" s="6"/>
    </row>
    <row r="148" s="2" customFormat="1" spans="4:8">
      <c r="D148" s="5"/>
      <c r="G148" s="45"/>
      <c r="H148" s="6"/>
    </row>
    <row r="149" s="2" customFormat="1" spans="4:8">
      <c r="D149" s="5"/>
      <c r="G149" s="45"/>
      <c r="H149" s="6"/>
    </row>
    <row r="150" s="2" customFormat="1" spans="4:8">
      <c r="D150" s="5"/>
      <c r="G150" s="45"/>
      <c r="H150" s="6"/>
    </row>
    <row r="151" s="2" customFormat="1" spans="4:8">
      <c r="D151" s="5"/>
      <c r="G151" s="45"/>
      <c r="H151" s="6"/>
    </row>
    <row r="152" s="2" customFormat="1" spans="4:8">
      <c r="D152" s="5"/>
      <c r="G152" s="45"/>
      <c r="H152" s="6"/>
    </row>
    <row r="153" s="2" customFormat="1" spans="4:8">
      <c r="D153" s="5"/>
      <c r="G153" s="45"/>
      <c r="H153" s="6"/>
    </row>
    <row r="154" s="2" customFormat="1" spans="4:8">
      <c r="D154" s="5"/>
      <c r="G154" s="45"/>
      <c r="H154" s="6"/>
    </row>
    <row r="155" s="2" customFormat="1" spans="4:8">
      <c r="D155" s="5"/>
      <c r="G155" s="45"/>
      <c r="H155" s="6"/>
    </row>
    <row r="156" s="2" customFormat="1" spans="4:8">
      <c r="D156" s="5"/>
      <c r="G156" s="45"/>
      <c r="H156" s="6"/>
    </row>
    <row r="157" s="2" customFormat="1" spans="4:8">
      <c r="D157" s="5"/>
      <c r="G157" s="45"/>
      <c r="H157" s="6"/>
    </row>
    <row r="158" s="2" customFormat="1" spans="4:8">
      <c r="D158" s="5"/>
      <c r="G158" s="45"/>
      <c r="H158" s="6"/>
    </row>
    <row r="159" s="2" customFormat="1" spans="4:8">
      <c r="D159" s="5"/>
      <c r="G159" s="45"/>
      <c r="H159" s="6"/>
    </row>
    <row r="160" s="2" customFormat="1" spans="4:8">
      <c r="D160" s="5"/>
      <c r="G160" s="45"/>
      <c r="H160" s="6"/>
    </row>
    <row r="161" s="2" customFormat="1" spans="4:8">
      <c r="D161" s="5"/>
      <c r="G161" s="45"/>
      <c r="H161" s="6"/>
    </row>
    <row r="162" s="2" customFormat="1" spans="4:8">
      <c r="D162" s="5"/>
      <c r="G162" s="45"/>
      <c r="H162" s="6"/>
    </row>
    <row r="163" s="2" customFormat="1" spans="4:8">
      <c r="D163" s="5"/>
      <c r="G163" s="45"/>
      <c r="H163" s="6"/>
    </row>
    <row r="164" s="2" customFormat="1" spans="4:8">
      <c r="D164" s="5"/>
      <c r="G164" s="45"/>
      <c r="H164" s="6"/>
    </row>
    <row r="165" s="2" customFormat="1" spans="4:8">
      <c r="D165" s="5"/>
      <c r="G165" s="45"/>
      <c r="H165" s="6"/>
    </row>
    <row r="166" s="2" customFormat="1" spans="4:8">
      <c r="D166" s="5"/>
      <c r="G166" s="45"/>
      <c r="H166" s="6"/>
    </row>
    <row r="167" s="2" customFormat="1" spans="4:8">
      <c r="D167" s="5"/>
      <c r="G167" s="45"/>
      <c r="H167" s="6"/>
    </row>
    <row r="168" s="2" customFormat="1" spans="4:8">
      <c r="D168" s="5"/>
      <c r="G168" s="45"/>
      <c r="H168" s="6"/>
    </row>
    <row r="169" s="2" customFormat="1" spans="4:8">
      <c r="D169" s="5"/>
      <c r="G169" s="45"/>
      <c r="H169" s="6"/>
    </row>
    <row r="170" s="2" customFormat="1" spans="4:8">
      <c r="D170" s="5"/>
      <c r="G170" s="45"/>
      <c r="H170" s="6"/>
    </row>
    <row r="171" s="2" customFormat="1" spans="4:8">
      <c r="D171" s="5"/>
      <c r="G171" s="45"/>
      <c r="H171" s="6"/>
    </row>
    <row r="172" s="2" customFormat="1" spans="4:8">
      <c r="D172" s="5"/>
      <c r="G172" s="45"/>
      <c r="H172" s="6"/>
    </row>
    <row r="173" s="2" customFormat="1" spans="4:8">
      <c r="D173" s="5"/>
      <c r="G173" s="45"/>
      <c r="H173" s="6"/>
    </row>
    <row r="174" s="2" customFormat="1" spans="4:8">
      <c r="D174" s="5"/>
      <c r="G174" s="45"/>
      <c r="H174" s="6"/>
    </row>
    <row r="175" s="2" customFormat="1" spans="4:8">
      <c r="D175" s="5"/>
      <c r="G175" s="45"/>
      <c r="H175" s="6"/>
    </row>
    <row r="176" s="2" customFormat="1" spans="4:8">
      <c r="D176" s="5"/>
      <c r="G176" s="45"/>
      <c r="H176" s="6"/>
    </row>
    <row r="177" s="2" customFormat="1" spans="4:8">
      <c r="D177" s="5"/>
      <c r="G177" s="45"/>
      <c r="H177" s="6"/>
    </row>
    <row r="178" s="2" customFormat="1" spans="4:8">
      <c r="D178" s="5"/>
      <c r="G178" s="45"/>
      <c r="H178" s="6"/>
    </row>
    <row r="179" s="2" customFormat="1" spans="4:8">
      <c r="D179" s="5"/>
      <c r="G179" s="45"/>
      <c r="H179" s="6"/>
    </row>
    <row r="180" s="2" customFormat="1" spans="4:8">
      <c r="D180" s="5"/>
      <c r="G180" s="45"/>
      <c r="H180" s="6"/>
    </row>
    <row r="181" s="2" customFormat="1" spans="4:8">
      <c r="D181" s="5"/>
      <c r="G181" s="45"/>
      <c r="H181" s="6"/>
    </row>
    <row r="182" s="2" customFormat="1" spans="4:8">
      <c r="D182" s="5"/>
      <c r="G182" s="45"/>
      <c r="H182" s="6"/>
    </row>
    <row r="183" s="2" customFormat="1" spans="4:8">
      <c r="D183" s="5"/>
      <c r="G183" s="45"/>
      <c r="H183" s="6"/>
    </row>
    <row r="184" s="2" customFormat="1" spans="4:8">
      <c r="D184" s="5"/>
      <c r="G184" s="45"/>
      <c r="H184" s="6"/>
    </row>
    <row r="185" s="2" customFormat="1" spans="4:8">
      <c r="D185" s="5"/>
      <c r="G185" s="45"/>
      <c r="H185" s="6"/>
    </row>
    <row r="186" s="2" customFormat="1" spans="4:8">
      <c r="D186" s="5"/>
      <c r="G186" s="45"/>
      <c r="H186" s="6"/>
    </row>
    <row r="187" s="2" customFormat="1" spans="4:8">
      <c r="D187" s="5"/>
      <c r="G187" s="45"/>
      <c r="H187" s="6"/>
    </row>
    <row r="188" s="2" customFormat="1" spans="4:8">
      <c r="D188" s="5"/>
      <c r="G188" s="45"/>
      <c r="H188" s="6"/>
    </row>
    <row r="189" s="2" customFormat="1" spans="4:8">
      <c r="D189" s="5"/>
      <c r="G189" s="45"/>
      <c r="H189" s="6"/>
    </row>
    <row r="190" s="2" customFormat="1" spans="4:8">
      <c r="D190" s="5"/>
      <c r="G190" s="45"/>
      <c r="H190" s="6"/>
    </row>
    <row r="191" s="2" customFormat="1" spans="4:8">
      <c r="D191" s="5"/>
      <c r="G191" s="45"/>
      <c r="H191" s="6"/>
    </row>
    <row r="192" s="2" customFormat="1" spans="4:8">
      <c r="D192" s="5"/>
      <c r="G192" s="45"/>
      <c r="H192" s="6"/>
    </row>
    <row r="193" s="2" customFormat="1" spans="4:8">
      <c r="D193" s="5"/>
      <c r="G193" s="45"/>
      <c r="H193" s="6"/>
    </row>
    <row r="194" s="2" customFormat="1" spans="4:8">
      <c r="D194" s="5"/>
      <c r="G194" s="45"/>
      <c r="H194" s="6"/>
    </row>
    <row r="195" s="2" customFormat="1" spans="4:8">
      <c r="D195" s="5"/>
      <c r="G195" s="45"/>
      <c r="H195" s="6"/>
    </row>
    <row r="196" s="2" customFormat="1" spans="4:8">
      <c r="D196" s="5"/>
      <c r="G196" s="45"/>
      <c r="H196" s="6"/>
    </row>
    <row r="197" s="2" customFormat="1" spans="4:8">
      <c r="D197" s="5"/>
      <c r="G197" s="45"/>
      <c r="H197" s="6"/>
    </row>
    <row r="198" s="2" customFormat="1" spans="4:8">
      <c r="D198" s="5"/>
      <c r="G198" s="45"/>
      <c r="H198" s="6"/>
    </row>
    <row r="199" s="2" customFormat="1" spans="4:8">
      <c r="D199" s="5"/>
      <c r="G199" s="45"/>
      <c r="H199" s="6"/>
    </row>
    <row r="200" s="2" customFormat="1" spans="4:8">
      <c r="D200" s="5"/>
      <c r="G200" s="45"/>
      <c r="H200" s="6"/>
    </row>
    <row r="201" s="2" customFormat="1" spans="4:8">
      <c r="D201" s="5"/>
      <c r="G201" s="45"/>
      <c r="H201" s="6"/>
    </row>
    <row r="202" s="2" customFormat="1" spans="4:8">
      <c r="D202" s="5"/>
      <c r="G202" s="45"/>
      <c r="H202" s="6"/>
    </row>
    <row r="203" s="2" customFormat="1" spans="4:8">
      <c r="D203" s="5"/>
      <c r="G203" s="45"/>
      <c r="H203" s="6"/>
    </row>
    <row r="204" s="2" customFormat="1" spans="4:8">
      <c r="D204" s="5"/>
      <c r="G204" s="45"/>
      <c r="H204" s="6"/>
    </row>
    <row r="205" s="2" customFormat="1" spans="4:8">
      <c r="D205" s="5"/>
      <c r="G205" s="45"/>
      <c r="H205" s="6"/>
    </row>
    <row r="206" s="2" customFormat="1" spans="4:8">
      <c r="D206" s="5"/>
      <c r="G206" s="45"/>
      <c r="H206" s="6"/>
    </row>
    <row r="207" s="2" customFormat="1" spans="4:8">
      <c r="D207" s="5"/>
      <c r="G207" s="45"/>
      <c r="H207" s="6"/>
    </row>
    <row r="208" s="2" customFormat="1" spans="4:8">
      <c r="D208" s="5"/>
      <c r="G208" s="45"/>
      <c r="H208" s="6"/>
    </row>
    <row r="209" s="2" customFormat="1" spans="4:8">
      <c r="D209" s="5"/>
      <c r="H209" s="46"/>
    </row>
    <row r="210" s="2" customFormat="1" spans="4:9">
      <c r="D210" s="5"/>
      <c r="G210" s="45"/>
      <c r="H210" s="6"/>
      <c r="I210" s="45"/>
    </row>
    <row r="211" s="2" customFormat="1" spans="4:9">
      <c r="D211" s="5"/>
      <c r="G211" s="45"/>
      <c r="H211" s="6"/>
      <c r="I211" s="45"/>
    </row>
    <row r="212" s="2" customFormat="1" spans="4:9">
      <c r="D212" s="5"/>
      <c r="G212" s="45"/>
      <c r="H212" s="6"/>
      <c r="I212" s="45"/>
    </row>
    <row r="213" s="2" customFormat="1" spans="4:9">
      <c r="D213" s="5"/>
      <c r="G213" s="45"/>
      <c r="H213" s="6"/>
      <c r="I213" s="45"/>
    </row>
    <row r="214" s="2" customFormat="1" spans="4:9">
      <c r="D214" s="5"/>
      <c r="G214" s="45"/>
      <c r="H214" s="6"/>
      <c r="I214" s="45"/>
    </row>
    <row r="215" s="2" customFormat="1" spans="4:9">
      <c r="D215" s="5"/>
      <c r="G215" s="45"/>
      <c r="H215" s="6"/>
      <c r="I215" s="45"/>
    </row>
    <row r="216" s="2" customFormat="1" spans="4:9">
      <c r="D216" s="5"/>
      <c r="G216" s="45"/>
      <c r="H216" s="6"/>
      <c r="I216" s="45"/>
    </row>
    <row r="217" s="2" customFormat="1" spans="4:9">
      <c r="D217" s="5"/>
      <c r="G217" s="45"/>
      <c r="H217" s="6"/>
      <c r="I217" s="45"/>
    </row>
    <row r="218" s="2" customFormat="1" spans="4:9">
      <c r="D218" s="5"/>
      <c r="G218" s="45"/>
      <c r="H218" s="6"/>
      <c r="I218" s="45"/>
    </row>
    <row r="219" s="2" customFormat="1" spans="4:9">
      <c r="D219" s="5"/>
      <c r="G219" s="45"/>
      <c r="H219" s="6"/>
      <c r="I219" s="45"/>
    </row>
    <row r="220" s="2" customFormat="1" spans="4:9">
      <c r="D220" s="5"/>
      <c r="G220" s="45"/>
      <c r="H220" s="6"/>
      <c r="I220" s="45"/>
    </row>
    <row r="221" s="2" customFormat="1" spans="4:9">
      <c r="D221" s="5"/>
      <c r="G221" s="45"/>
      <c r="H221" s="6"/>
      <c r="I221" s="45"/>
    </row>
    <row r="222" s="2" customFormat="1" spans="4:9">
      <c r="D222" s="5"/>
      <c r="G222" s="45"/>
      <c r="H222" s="6"/>
      <c r="I222" s="45"/>
    </row>
    <row r="223" s="2" customFormat="1" spans="4:9">
      <c r="D223" s="5"/>
      <c r="G223" s="45"/>
      <c r="H223" s="6"/>
      <c r="I223" s="45"/>
    </row>
    <row r="224" s="2" customFormat="1" spans="4:9">
      <c r="D224" s="5"/>
      <c r="G224" s="45"/>
      <c r="H224" s="6"/>
      <c r="I224" s="45"/>
    </row>
    <row r="225" s="2" customFormat="1" spans="4:9">
      <c r="D225" s="5"/>
      <c r="G225" s="45"/>
      <c r="H225" s="6"/>
      <c r="I225" s="45"/>
    </row>
    <row r="226" s="2" customFormat="1" spans="4:9">
      <c r="D226" s="5"/>
      <c r="G226" s="45"/>
      <c r="H226" s="6"/>
      <c r="I226" s="45"/>
    </row>
    <row r="227" s="2" customFormat="1" spans="4:9">
      <c r="D227" s="5"/>
      <c r="G227" s="45"/>
      <c r="H227" s="6"/>
      <c r="I227" s="45"/>
    </row>
    <row r="228" s="2" customFormat="1" spans="4:9">
      <c r="D228" s="5"/>
      <c r="G228" s="45"/>
      <c r="H228" s="6"/>
      <c r="I228" s="45"/>
    </row>
    <row r="229" s="2" customFormat="1" spans="4:9">
      <c r="D229" s="5"/>
      <c r="G229" s="45"/>
      <c r="H229" s="6"/>
      <c r="I229" s="45"/>
    </row>
    <row r="230" s="2" customFormat="1" spans="4:9">
      <c r="D230" s="5"/>
      <c r="G230" s="45"/>
      <c r="H230" s="6"/>
      <c r="I230" s="45"/>
    </row>
    <row r="231" s="2" customFormat="1" spans="4:9">
      <c r="D231" s="5"/>
      <c r="G231" s="45"/>
      <c r="H231" s="6"/>
      <c r="I231" s="45"/>
    </row>
    <row r="232" s="2" customFormat="1" spans="4:9">
      <c r="D232" s="5"/>
      <c r="G232" s="45"/>
      <c r="H232" s="6"/>
      <c r="I232" s="45"/>
    </row>
    <row r="233" s="2" customFormat="1" spans="4:9">
      <c r="D233" s="5"/>
      <c r="G233" s="45"/>
      <c r="H233" s="6"/>
      <c r="I233" s="45"/>
    </row>
    <row r="234" s="2" customFormat="1" spans="4:9">
      <c r="D234" s="5"/>
      <c r="G234" s="45"/>
      <c r="H234" s="6"/>
      <c r="I234" s="45"/>
    </row>
    <row r="235" s="2" customFormat="1" spans="4:9">
      <c r="D235" s="5"/>
      <c r="G235" s="45"/>
      <c r="H235" s="6"/>
      <c r="I235" s="45"/>
    </row>
    <row r="236" s="2" customFormat="1" spans="4:9">
      <c r="D236" s="5"/>
      <c r="G236" s="45"/>
      <c r="H236" s="6"/>
      <c r="I236" s="45"/>
    </row>
    <row r="237" s="2" customFormat="1" spans="4:9">
      <c r="D237" s="5"/>
      <c r="G237" s="45"/>
      <c r="H237" s="6"/>
      <c r="I237" s="45"/>
    </row>
    <row r="238" s="2" customFormat="1" spans="4:9">
      <c r="D238" s="5"/>
      <c r="G238" s="45"/>
      <c r="H238" s="6"/>
      <c r="I238" s="45"/>
    </row>
    <row r="239" s="2" customFormat="1" spans="4:9">
      <c r="D239" s="5"/>
      <c r="G239" s="45"/>
      <c r="H239" s="6"/>
      <c r="I239" s="45"/>
    </row>
    <row r="240" s="2" customFormat="1" spans="4:9">
      <c r="D240" s="5"/>
      <c r="G240" s="45"/>
      <c r="H240" s="6"/>
      <c r="I240" s="45"/>
    </row>
    <row r="241" s="2" customFormat="1" spans="4:9">
      <c r="D241" s="5"/>
      <c r="G241" s="45"/>
      <c r="H241" s="6"/>
      <c r="I241" s="45"/>
    </row>
    <row r="242" s="2" customFormat="1" spans="4:9">
      <c r="D242" s="5"/>
      <c r="G242" s="45"/>
      <c r="H242" s="6"/>
      <c r="I242" s="45"/>
    </row>
    <row r="243" s="2" customFormat="1" spans="4:9">
      <c r="D243" s="5"/>
      <c r="G243" s="45"/>
      <c r="H243" s="6"/>
      <c r="I243" s="45"/>
    </row>
    <row r="244" s="2" customFormat="1" spans="4:9">
      <c r="D244" s="5"/>
      <c r="G244" s="45"/>
      <c r="H244" s="6"/>
      <c r="I244" s="45"/>
    </row>
    <row r="245" s="2" customFormat="1" spans="4:9">
      <c r="D245" s="5"/>
      <c r="G245" s="45"/>
      <c r="H245" s="6"/>
      <c r="I245" s="45"/>
    </row>
    <row r="246" s="2" customFormat="1" spans="4:9">
      <c r="D246" s="5"/>
      <c r="G246" s="45"/>
      <c r="H246" s="6"/>
      <c r="I246" s="45"/>
    </row>
    <row r="247" s="2" customFormat="1" spans="4:9">
      <c r="D247" s="5"/>
      <c r="G247" s="45"/>
      <c r="H247" s="6"/>
      <c r="I247" s="45"/>
    </row>
    <row r="248" s="2" customFormat="1" spans="4:9">
      <c r="D248" s="5"/>
      <c r="G248" s="45"/>
      <c r="H248" s="6"/>
      <c r="I248" s="45"/>
    </row>
    <row r="249" s="2" customFormat="1" spans="4:9">
      <c r="D249" s="5"/>
      <c r="G249" s="45"/>
      <c r="H249" s="6"/>
      <c r="I249" s="45"/>
    </row>
    <row r="250" s="2" customFormat="1" spans="4:9">
      <c r="D250" s="5"/>
      <c r="G250" s="45"/>
      <c r="H250" s="6"/>
      <c r="I250" s="45"/>
    </row>
    <row r="251" s="2" customFormat="1" spans="4:9">
      <c r="D251" s="5"/>
      <c r="G251" s="45"/>
      <c r="H251" s="6"/>
      <c r="I251" s="45"/>
    </row>
    <row r="252" s="2" customFormat="1" spans="4:9">
      <c r="D252" s="5"/>
      <c r="G252" s="45"/>
      <c r="H252" s="6"/>
      <c r="I252" s="45"/>
    </row>
    <row r="253" s="2" customFormat="1" spans="4:9">
      <c r="D253" s="5"/>
      <c r="G253" s="45"/>
      <c r="H253" s="6"/>
      <c r="I253" s="45"/>
    </row>
    <row r="254" s="2" customFormat="1" spans="4:9">
      <c r="D254" s="5"/>
      <c r="G254" s="45"/>
      <c r="H254" s="6"/>
      <c r="I254" s="45"/>
    </row>
    <row r="255" s="2" customFormat="1" spans="4:9">
      <c r="D255" s="5"/>
      <c r="G255" s="45"/>
      <c r="H255" s="6"/>
      <c r="I255" s="45"/>
    </row>
    <row r="256" s="2" customFormat="1" spans="4:9">
      <c r="D256" s="5"/>
      <c r="G256" s="45"/>
      <c r="H256" s="6"/>
      <c r="I256" s="45"/>
    </row>
    <row r="257" s="2" customFormat="1" spans="4:9">
      <c r="D257" s="5"/>
      <c r="G257" s="45"/>
      <c r="H257" s="6"/>
      <c r="I257" s="45"/>
    </row>
    <row r="258" s="2" customFormat="1" spans="4:9">
      <c r="D258" s="5"/>
      <c r="G258" s="45"/>
      <c r="H258" s="6"/>
      <c r="I258" s="45"/>
    </row>
    <row r="259" s="2" customFormat="1" spans="4:9">
      <c r="D259" s="5"/>
      <c r="G259" s="45"/>
      <c r="H259" s="6"/>
      <c r="I259" s="45"/>
    </row>
    <row r="260" s="2" customFormat="1" spans="4:9">
      <c r="D260" s="5"/>
      <c r="G260" s="45"/>
      <c r="H260" s="6"/>
      <c r="I260" s="45"/>
    </row>
    <row r="261" s="2" customFormat="1" spans="4:8">
      <c r="D261" s="5"/>
      <c r="H261" s="46"/>
    </row>
  </sheetData>
  <mergeCells count="3">
    <mergeCell ref="A1:K1"/>
    <mergeCell ref="A98:H98"/>
    <mergeCell ref="L51:L5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M20" sqref="M20"/>
    </sheetView>
  </sheetViews>
  <sheetFormatPr defaultColWidth="9" defaultRowHeight="13.5" outlineLevelCol="2"/>
  <cols>
    <col min="1" max="1" width="52.5" customWidth="1"/>
  </cols>
  <sheetData>
    <row r="1" spans="1:3">
      <c r="A1" t="s">
        <v>197</v>
      </c>
      <c r="B1">
        <v>1</v>
      </c>
      <c r="C1" s="1">
        <v>0.00384615384615385</v>
      </c>
    </row>
    <row r="2" spans="1:3">
      <c r="A2" t="s">
        <v>15</v>
      </c>
      <c r="B2">
        <v>7</v>
      </c>
      <c r="C2" s="1">
        <v>0.0269230769230769</v>
      </c>
    </row>
    <row r="3" spans="1:3">
      <c r="A3" t="s">
        <v>71</v>
      </c>
      <c r="B3">
        <v>12</v>
      </c>
      <c r="C3" s="1">
        <v>0.0461538461538462</v>
      </c>
    </row>
    <row r="4" spans="1:3">
      <c r="A4" t="s">
        <v>140</v>
      </c>
      <c r="B4">
        <v>32</v>
      </c>
      <c r="C4" s="1">
        <v>0.123076923076923</v>
      </c>
    </row>
    <row r="5" spans="1:3">
      <c r="A5" t="s">
        <v>133</v>
      </c>
      <c r="B5">
        <v>2</v>
      </c>
      <c r="C5" s="1">
        <v>0.00769230769230769</v>
      </c>
    </row>
    <row r="6" spans="1:3">
      <c r="A6" t="s">
        <v>201</v>
      </c>
      <c r="B6">
        <v>3</v>
      </c>
      <c r="C6" s="1">
        <v>0.0115384615384615</v>
      </c>
    </row>
    <row r="7" spans="1:3">
      <c r="A7" t="s">
        <v>120</v>
      </c>
      <c r="B7">
        <v>8</v>
      </c>
      <c r="C7" s="1">
        <v>0.0307692307692308</v>
      </c>
    </row>
    <row r="8" spans="1:3">
      <c r="A8" t="s">
        <v>46</v>
      </c>
      <c r="B8">
        <v>1</v>
      </c>
      <c r="C8" s="1">
        <v>0.00384615384615385</v>
      </c>
    </row>
    <row r="9" spans="1:3">
      <c r="A9" t="s">
        <v>102</v>
      </c>
      <c r="B9">
        <v>4</v>
      </c>
      <c r="C9" s="1">
        <v>0.0153846153846154</v>
      </c>
    </row>
    <row r="10" spans="1:3">
      <c r="A10" t="s">
        <v>49</v>
      </c>
      <c r="B10">
        <v>7</v>
      </c>
      <c r="C10" s="1">
        <v>0.0269230769230769</v>
      </c>
    </row>
    <row r="11" spans="1:3">
      <c r="A11" t="s">
        <v>35</v>
      </c>
      <c r="B11">
        <v>2</v>
      </c>
      <c r="C11" s="1">
        <v>0.00769230769230769</v>
      </c>
    </row>
    <row r="12" spans="1:3">
      <c r="A12" t="s">
        <v>42</v>
      </c>
      <c r="B12">
        <v>1</v>
      </c>
      <c r="C12" s="1">
        <v>0.00384615384615385</v>
      </c>
    </row>
    <row r="13" spans="1:3">
      <c r="A13" t="s">
        <v>208</v>
      </c>
      <c r="B13">
        <v>4</v>
      </c>
      <c r="C13" s="1">
        <v>0.0153846153846154</v>
      </c>
    </row>
    <row r="14" spans="1:3">
      <c r="A14" t="s">
        <v>60</v>
      </c>
      <c r="B14">
        <v>7</v>
      </c>
      <c r="C14" s="1">
        <v>0.0269230769230769</v>
      </c>
    </row>
    <row r="15" spans="1:3">
      <c r="A15" t="s">
        <v>111</v>
      </c>
      <c r="B15">
        <v>3</v>
      </c>
      <c r="C15" s="1">
        <v>0.0115384615384615</v>
      </c>
    </row>
    <row r="16" spans="1:3">
      <c r="A16" t="s">
        <v>55</v>
      </c>
      <c r="B16">
        <v>1</v>
      </c>
      <c r="C16" s="1">
        <v>0.00384615384615385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6"/>
  <sheetViews>
    <sheetView workbookViewId="0">
      <selection activeCell="M20" sqref="M20"/>
    </sheetView>
  </sheetViews>
  <sheetFormatPr defaultColWidth="9" defaultRowHeight="13.5"/>
  <cols>
    <col min="1" max="1" width="52.5" customWidth="1"/>
  </cols>
  <sheetData>
    <row r="1" spans="1:1">
      <c r="A1" t="s">
        <v>197</v>
      </c>
    </row>
    <row r="2" spans="1:1">
      <c r="A2" t="s">
        <v>15</v>
      </c>
    </row>
    <row r="3" spans="1:1">
      <c r="A3" t="s">
        <v>71</v>
      </c>
    </row>
    <row r="4" spans="1:1">
      <c r="A4" t="s">
        <v>140</v>
      </c>
    </row>
    <row r="5" spans="1:1">
      <c r="A5" t="s">
        <v>133</v>
      </c>
    </row>
    <row r="6" spans="1:1">
      <c r="A6" t="s">
        <v>201</v>
      </c>
    </row>
    <row r="7" spans="1:1">
      <c r="A7" t="s">
        <v>120</v>
      </c>
    </row>
    <row r="8" spans="1:1">
      <c r="A8" t="s">
        <v>46</v>
      </c>
    </row>
    <row r="9" spans="1:1">
      <c r="A9" t="s">
        <v>102</v>
      </c>
    </row>
    <row r="10" spans="1:1">
      <c r="A10" t="s">
        <v>49</v>
      </c>
    </row>
    <row r="11" spans="1:1">
      <c r="A11" t="s">
        <v>35</v>
      </c>
    </row>
    <row r="12" spans="1:1">
      <c r="A12" t="s">
        <v>42</v>
      </c>
    </row>
    <row r="13" spans="1:1">
      <c r="A13" t="s">
        <v>208</v>
      </c>
    </row>
    <row r="14" spans="1:1">
      <c r="A14" t="s">
        <v>60</v>
      </c>
    </row>
    <row r="15" spans="1:1">
      <c r="A15" t="s">
        <v>111</v>
      </c>
    </row>
    <row r="16" spans="1:1">
      <c r="A16" t="s">
        <v>55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导出计数_列G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常龙</dc:creator>
  <cp:lastModifiedBy>噜噜啦</cp:lastModifiedBy>
  <dcterms:created xsi:type="dcterms:W3CDTF">2023-07-31T09:58:00Z</dcterms:created>
  <dcterms:modified xsi:type="dcterms:W3CDTF">2024-04-07T03:34:43Z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AE54E01671CA41FA9186D438486F07F6_11</vt:lpwstr>
  </property>
  <property fmtid="{D5CDD505-2E9C-101B-9397-08002B2CF9AE}" pid="3" name="KSOProductBuildVer">
    <vt:lpwstr>2052-12.1.0.16417</vt:lpwstr>
  </property>
</Properties>
</file>