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Sheet1!$A$1:$H$51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<sst xmlns="http://schemas.openxmlformats.org/spreadsheetml/2006/main" count="138" uniqueCount="74">
  <si>
    <t>S102（省道太长线）黄碾-马厂段 长治市国道环线208国道圪坨段等
5段道路两侧路域环境整治工程概算核定表</t>
  </si>
  <si>
    <t>序号</t>
  </si>
  <si>
    <t>工程或费用名称</t>
  </si>
  <si>
    <t>单位</t>
  </si>
  <si>
    <t>上报</t>
  </si>
  <si>
    <t>审核</t>
  </si>
  <si>
    <t>工程量</t>
  </si>
  <si>
    <t>概算（元）</t>
  </si>
  <si>
    <t>一</t>
  </si>
  <si>
    <t>建筑安装工程费</t>
  </si>
  <si>
    <t>公路公里</t>
  </si>
  <si>
    <t>1</t>
  </si>
  <si>
    <t>S102（省道太长线）黄碾-马厂段道路两侧路域环境整治工程</t>
  </si>
  <si>
    <t>km</t>
  </si>
  <si>
    <t>(1)</t>
  </si>
  <si>
    <t>场地硬化</t>
  </si>
  <si>
    <t>(2)</t>
  </si>
  <si>
    <t>路口顺接</t>
  </si>
  <si>
    <t>(3)</t>
  </si>
  <si>
    <t>人行道</t>
  </si>
  <si>
    <t>(4)</t>
  </si>
  <si>
    <t>平面交叉</t>
  </si>
  <si>
    <t>处</t>
  </si>
  <si>
    <t>2</t>
  </si>
  <si>
    <t>S228（省道黄龙线）安居段道路两侧路域环境整治工程</t>
  </si>
  <si>
    <t>植草砖</t>
  </si>
  <si>
    <t>绿化及环境保护工程</t>
  </si>
  <si>
    <t>3</t>
  </si>
  <si>
    <t>Y015（乡道合水线）烧结厂段道路两侧路域环境整治工程</t>
  </si>
  <si>
    <t>4</t>
  </si>
  <si>
    <t>潞州区环卫处停车场路域环境整治工程</t>
  </si>
  <si>
    <t>5</t>
  </si>
  <si>
    <t>长治市国道环线208国道圪坨段两侧路域环境整治工程</t>
  </si>
  <si>
    <t>圪坨村村口道路修复工程</t>
  </si>
  <si>
    <t>G208与余师线平面交叉工程</t>
  </si>
  <si>
    <t>圪坨村西场地硬化工程</t>
  </si>
  <si>
    <t>圪坨村南场地硬化工程</t>
  </si>
  <si>
    <t>(5)</t>
  </si>
  <si>
    <t>圪坨村南道路改造工程</t>
  </si>
  <si>
    <t>(6)</t>
  </si>
  <si>
    <t>圪坨村西路口硬化工程</t>
  </si>
  <si>
    <t>(7)</t>
  </si>
  <si>
    <t>张祖村东路面改造工程</t>
  </si>
  <si>
    <t>专项费用</t>
  </si>
  <si>
    <t>元</t>
  </si>
  <si>
    <t>施工场地建设费</t>
  </si>
  <si>
    <t>安全生产费</t>
  </si>
  <si>
    <t>二</t>
  </si>
  <si>
    <t>土地使用及拆迁补偿费</t>
  </si>
  <si>
    <t>拆迁补偿费</t>
  </si>
  <si>
    <t>三</t>
  </si>
  <si>
    <t>工程建设其他费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</si>
  <si>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</si>
  <si>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</si>
  <si>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</si>
  <si>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</si>
  <si>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</si>
  <si>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</si>
  <si>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可研编制费</t>
  </si>
  <si>
    <t>勘察设计费</t>
  </si>
  <si>
    <t>编制工程量清单及招标控制价费</t>
  </si>
  <si>
    <t>生产准备费</t>
  </si>
  <si>
    <t>办公和生活用家具购置费</t>
  </si>
  <si>
    <t>工程保险费</t>
  </si>
  <si>
    <t>四</t>
  </si>
  <si>
    <t>预备费</t>
  </si>
  <si>
    <t>基本预备费</t>
  </si>
  <si>
    <t>价差预备费</t>
  </si>
  <si>
    <t>五</t>
  </si>
  <si>
    <t>第一至四部分合计</t>
  </si>
  <si>
    <t>六</t>
  </si>
  <si>
    <t>建设期贷款利息</t>
  </si>
  <si>
    <t>七</t>
  </si>
  <si>
    <t>公路基本造价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</si>
</sst>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6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76" fontId="3" fillId="0" borderId="7" xfId="49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left" vertical="center" wrapText="1"/>
    </xf>
    <xf numFmtId="0" fontId="3" fillId="0" borderId="9" xfId="49" applyFont="1" applyFill="1" applyBorder="1" applyAlignment="1">
      <alignment horizontal="left" vertical="center" wrapText="1"/>
    </xf>
    <xf numFmtId="0" fontId="3" fillId="0" borderId="10" xfId="49" applyFont="1" applyFill="1" applyBorder="1" applyAlignment="1">
      <alignment horizontal="left" vertical="center" wrapText="1"/>
    </xf>
    <xf numFmtId="0" fontId="3" fillId="0" borderId="11" xfId="49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view="pageBreakPreview" zoomScale="110" zoomScaleNormal="100" workbookViewId="0">
      <selection activeCell="F7" sqref="F7"/>
    </sheetView>
  </sheetViews>
  <sheetFormatPr defaultColWidth="8.89166666666667" defaultRowHeight="13.5"/>
  <cols>
    <col min="1" max="1" width="7.5" style="2" customWidth="1"/>
    <col min="2" max="3" width="15.45" customWidth="1"/>
    <col min="4" max="4" width="8.99166666666667" style="2" customWidth="1"/>
    <col min="5" max="5" width="9.09166666666667" style="2" customWidth="1"/>
    <col min="6" max="6" width="11.15" style="3" customWidth="1"/>
    <col min="7" max="7" width="9.09166666666667" style="2" customWidth="1"/>
    <col min="8" max="8" width="11.15" style="3" customWidth="1"/>
    <col min="9" max="10" width="12.8916666666667"/>
    <col min="11" max="11" width="7.71666666666667" customWidth="1"/>
  </cols>
  <sheetData>
    <row r="1" ht="44" customHeight="1" spans="1:8">
      <c r="A1" s="4" t="s">
        <v>0</v>
      </c>
      <c r="B1" s="4"/>
      <c r="C1" s="4"/>
      <c r="D1" s="4"/>
      <c r="E1" s="4"/>
      <c r="F1" s="5"/>
      <c r="G1" s="4"/>
      <c r="H1" s="5"/>
    </row>
    <row r="2" s="1" customFormat="1" ht="20" customHeight="1" spans="1:8">
      <c r="A2" s="6" t="s">
        <v>1</v>
      </c>
      <c r="B2" s="7" t="s">
        <v>2</v>
      </c>
      <c r="C2" s="8"/>
      <c r="D2" s="6" t="s">
        <v>3</v>
      </c>
      <c r="E2" s="6" t="s">
        <v>4</v>
      </c>
      <c r="F2" s="9"/>
      <c r="G2" s="6" t="s">
        <v>5</v>
      </c>
      <c r="H2" s="9"/>
    </row>
    <row r="3" s="1" customFormat="1" ht="20" customHeight="1" spans="1:8">
      <c r="A3" s="6"/>
      <c r="B3" s="10"/>
      <c r="C3" s="11"/>
      <c r="D3" s="6"/>
      <c r="E3" s="6" t="s">
        <v>6</v>
      </c>
      <c r="F3" s="9" t="s">
        <v>7</v>
      </c>
      <c r="G3" s="6" t="s">
        <v>6</v>
      </c>
      <c r="H3" s="9" t="s">
        <v>7</v>
      </c>
    </row>
    <row r="4" s="1" customFormat="1" ht="37" customHeight="1" spans="1:8">
      <c r="A4" s="6" t="s">
        <v>8</v>
      </c>
      <c r="B4" s="12" t="s">
        <v>9</v>
      </c>
      <c r="C4" s="12"/>
      <c r="D4" s="6" t="s">
        <v>10</v>
      </c>
      <c r="E4" s="6">
        <v>9.761</v>
      </c>
      <c r="F4" s="9">
        <v>12506422</v>
      </c>
      <c r="G4" s="6">
        <f t="shared" ref="G4:G27" si="0">E4</f>
        <v>9.761</v>
      </c>
      <c r="H4" s="9">
        <f t="shared" ref="H4:H44" si="1">F4</f>
        <v>12506422</v>
      </c>
    </row>
    <row r="5" ht="37" customHeight="1" spans="1:8">
      <c r="A5" s="13" t="s">
        <v>11</v>
      </c>
      <c r="B5" s="14" t="s">
        <v>12</v>
      </c>
      <c r="C5" s="14"/>
      <c r="D5" s="15" t="s">
        <v>13</v>
      </c>
      <c r="E5" s="15">
        <v>5.543</v>
      </c>
      <c r="F5" s="16">
        <v>3244650</v>
      </c>
      <c r="G5" s="15">
        <f t="shared" si="0"/>
        <v>5.543</v>
      </c>
      <c r="H5" s="17">
        <f t="shared" si="1"/>
        <v>3244650</v>
      </c>
    </row>
    <row r="6" ht="37" customHeight="1" spans="1:8">
      <c r="A6" s="18" t="s">
        <v>14</v>
      </c>
      <c r="B6" s="19" t="s">
        <v>15</v>
      </c>
      <c r="C6" s="20"/>
      <c r="D6" s="15" t="s">
        <v>13</v>
      </c>
      <c r="E6" s="15">
        <v>5.543</v>
      </c>
      <c r="F6" s="16">
        <v>2167461</v>
      </c>
      <c r="G6" s="15">
        <f t="shared" si="0"/>
        <v>5.543</v>
      </c>
      <c r="H6" s="17">
        <f t="shared" si="1"/>
        <v>2167461</v>
      </c>
    </row>
    <row r="7" ht="37" customHeight="1" spans="1:8">
      <c r="A7" s="18" t="s">
        <v>16</v>
      </c>
      <c r="B7" s="19" t="s">
        <v>17</v>
      </c>
      <c r="C7" s="20"/>
      <c r="D7" s="15" t="s">
        <v>13</v>
      </c>
      <c r="E7" s="15">
        <v>5.543</v>
      </c>
      <c r="F7" s="16">
        <v>778886</v>
      </c>
      <c r="G7" s="15">
        <f t="shared" si="0"/>
        <v>5.543</v>
      </c>
      <c r="H7" s="17">
        <f t="shared" si="1"/>
        <v>778886</v>
      </c>
    </row>
    <row r="8" ht="37" customHeight="1" spans="1:8">
      <c r="A8" s="18" t="s">
        <v>18</v>
      </c>
      <c r="B8" s="19" t="s">
        <v>19</v>
      </c>
      <c r="C8" s="20"/>
      <c r="D8" s="15" t="s">
        <v>13</v>
      </c>
      <c r="E8" s="15">
        <v>5.543</v>
      </c>
      <c r="F8" s="16">
        <v>129804</v>
      </c>
      <c r="G8" s="15">
        <f t="shared" si="0"/>
        <v>5.543</v>
      </c>
      <c r="H8" s="17">
        <f t="shared" si="1"/>
        <v>129804</v>
      </c>
    </row>
    <row r="9" ht="37" customHeight="1" spans="1:8">
      <c r="A9" s="18" t="s">
        <v>20</v>
      </c>
      <c r="B9" s="19" t="s">
        <v>21</v>
      </c>
      <c r="C9" s="20"/>
      <c r="D9" s="15" t="s">
        <v>22</v>
      </c>
      <c r="E9" s="15">
        <v>1</v>
      </c>
      <c r="F9" s="16">
        <v>168499</v>
      </c>
      <c r="G9" s="15">
        <f t="shared" si="0"/>
        <v>1</v>
      </c>
      <c r="H9" s="17">
        <f t="shared" si="1"/>
        <v>168499</v>
      </c>
    </row>
    <row r="10" ht="37" customHeight="1" spans="1:8">
      <c r="A10" s="13" t="s">
        <v>23</v>
      </c>
      <c r="B10" s="14" t="s">
        <v>24</v>
      </c>
      <c r="C10" s="14"/>
      <c r="D10" s="15" t="s">
        <v>13</v>
      </c>
      <c r="E10" s="15">
        <v>2.02</v>
      </c>
      <c r="F10" s="16">
        <v>4240958</v>
      </c>
      <c r="G10" s="15">
        <f t="shared" si="0"/>
        <v>2.02</v>
      </c>
      <c r="H10" s="17">
        <f t="shared" si="1"/>
        <v>4240958</v>
      </c>
    </row>
    <row r="11" ht="37" customHeight="1" spans="1:8">
      <c r="A11" s="18" t="s">
        <v>14</v>
      </c>
      <c r="B11" s="19" t="s">
        <v>15</v>
      </c>
      <c r="C11" s="20"/>
      <c r="D11" s="15" t="s">
        <v>13</v>
      </c>
      <c r="E11" s="15">
        <v>2.02</v>
      </c>
      <c r="F11" s="16">
        <v>4044818</v>
      </c>
      <c r="G11" s="15">
        <f t="shared" si="0"/>
        <v>2.02</v>
      </c>
      <c r="H11" s="17">
        <f t="shared" si="1"/>
        <v>4044818</v>
      </c>
    </row>
    <row r="12" ht="37" customHeight="1" spans="1:8">
      <c r="A12" s="18" t="s">
        <v>16</v>
      </c>
      <c r="B12" s="19" t="s">
        <v>17</v>
      </c>
      <c r="C12" s="20"/>
      <c r="D12" s="15" t="s">
        <v>13</v>
      </c>
      <c r="E12" s="15">
        <v>2.02</v>
      </c>
      <c r="F12" s="16">
        <v>13010</v>
      </c>
      <c r="G12" s="15">
        <f t="shared" si="0"/>
        <v>2.02</v>
      </c>
      <c r="H12" s="17">
        <f t="shared" si="1"/>
        <v>13010</v>
      </c>
    </row>
    <row r="13" ht="37" customHeight="1" spans="1:8">
      <c r="A13" s="18" t="s">
        <v>18</v>
      </c>
      <c r="B13" s="19" t="s">
        <v>25</v>
      </c>
      <c r="C13" s="20"/>
      <c r="D13" s="15" t="s">
        <v>13</v>
      </c>
      <c r="E13" s="15">
        <v>2.02</v>
      </c>
      <c r="F13" s="16">
        <v>112023</v>
      </c>
      <c r="G13" s="15">
        <f t="shared" si="0"/>
        <v>2.02</v>
      </c>
      <c r="H13" s="17">
        <f t="shared" si="1"/>
        <v>112023</v>
      </c>
    </row>
    <row r="14" ht="37" customHeight="1" spans="1:8">
      <c r="A14" s="18" t="s">
        <v>20</v>
      </c>
      <c r="B14" s="19" t="s">
        <v>26</v>
      </c>
      <c r="C14" s="20"/>
      <c r="D14" s="15" t="s">
        <v>13</v>
      </c>
      <c r="E14" s="15">
        <v>2.02</v>
      </c>
      <c r="F14" s="16">
        <v>71107</v>
      </c>
      <c r="G14" s="15">
        <f t="shared" si="0"/>
        <v>2.02</v>
      </c>
      <c r="H14" s="17">
        <f t="shared" si="1"/>
        <v>71107</v>
      </c>
    </row>
    <row r="15" ht="37" customHeight="1" spans="1:8">
      <c r="A15" s="13" t="s">
        <v>27</v>
      </c>
      <c r="B15" s="14" t="s">
        <v>28</v>
      </c>
      <c r="C15" s="14"/>
      <c r="D15" s="15" t="s">
        <v>13</v>
      </c>
      <c r="E15" s="15">
        <v>1.195</v>
      </c>
      <c r="F15" s="16">
        <v>995775</v>
      </c>
      <c r="G15" s="15">
        <f t="shared" si="0"/>
        <v>1.195</v>
      </c>
      <c r="H15" s="17">
        <f t="shared" si="1"/>
        <v>995775</v>
      </c>
    </row>
    <row r="16" ht="37" customHeight="1" spans="1:8">
      <c r="A16" s="18" t="s">
        <v>14</v>
      </c>
      <c r="B16" s="19" t="s">
        <v>15</v>
      </c>
      <c r="C16" s="20"/>
      <c r="D16" s="15" t="s">
        <v>13</v>
      </c>
      <c r="E16" s="15">
        <v>1.195</v>
      </c>
      <c r="F16" s="16">
        <v>671590</v>
      </c>
      <c r="G16" s="15">
        <f t="shared" si="0"/>
        <v>1.195</v>
      </c>
      <c r="H16" s="17">
        <f t="shared" si="1"/>
        <v>671590</v>
      </c>
    </row>
    <row r="17" ht="37" customHeight="1" spans="1:8">
      <c r="A17" s="18" t="s">
        <v>16</v>
      </c>
      <c r="B17" s="19" t="s">
        <v>19</v>
      </c>
      <c r="C17" s="20"/>
      <c r="D17" s="15" t="s">
        <v>13</v>
      </c>
      <c r="E17" s="15">
        <v>1.195</v>
      </c>
      <c r="F17" s="16">
        <v>250173</v>
      </c>
      <c r="G17" s="15">
        <f t="shared" si="0"/>
        <v>1.195</v>
      </c>
      <c r="H17" s="17">
        <f t="shared" si="1"/>
        <v>250173</v>
      </c>
    </row>
    <row r="18" ht="37" customHeight="1" spans="1:8">
      <c r="A18" s="18" t="s">
        <v>18</v>
      </c>
      <c r="B18" s="19" t="s">
        <v>26</v>
      </c>
      <c r="C18" s="20"/>
      <c r="D18" s="15" t="s">
        <v>13</v>
      </c>
      <c r="E18" s="15">
        <v>1.195</v>
      </c>
      <c r="F18" s="16">
        <v>74012</v>
      </c>
      <c r="G18" s="15">
        <f t="shared" si="0"/>
        <v>1.195</v>
      </c>
      <c r="H18" s="17">
        <f t="shared" si="1"/>
        <v>74012</v>
      </c>
    </row>
    <row r="19" ht="37" customHeight="1" spans="1:8">
      <c r="A19" s="13" t="s">
        <v>29</v>
      </c>
      <c r="B19" s="14" t="s">
        <v>30</v>
      </c>
      <c r="C19" s="14"/>
      <c r="D19" s="15" t="s">
        <v>13</v>
      </c>
      <c r="E19" s="15">
        <v>0.133</v>
      </c>
      <c r="F19" s="16">
        <v>912003</v>
      </c>
      <c r="G19" s="15">
        <f t="shared" si="0"/>
        <v>0.133</v>
      </c>
      <c r="H19" s="17">
        <f t="shared" si="1"/>
        <v>912003</v>
      </c>
    </row>
    <row r="20" ht="37" customHeight="1" spans="1:8">
      <c r="A20" s="13" t="s">
        <v>31</v>
      </c>
      <c r="B20" s="14" t="s">
        <v>32</v>
      </c>
      <c r="C20" s="14"/>
      <c r="D20" s="15" t="s">
        <v>13</v>
      </c>
      <c r="E20" s="15">
        <v>0.87</v>
      </c>
      <c r="F20" s="16">
        <v>2427941</v>
      </c>
      <c r="G20" s="15">
        <f t="shared" si="0"/>
        <v>0.87</v>
      </c>
      <c r="H20" s="17">
        <f t="shared" si="1"/>
        <v>2427941</v>
      </c>
    </row>
    <row r="21" customFormat="1" ht="37" customHeight="1" spans="1:8">
      <c r="A21" s="18" t="s">
        <v>14</v>
      </c>
      <c r="B21" s="21" t="s">
        <v>33</v>
      </c>
      <c r="C21" s="22"/>
      <c r="D21" s="15" t="s">
        <v>13</v>
      </c>
      <c r="E21" s="15">
        <v>0.0867</v>
      </c>
      <c r="F21" s="23">
        <v>286880</v>
      </c>
      <c r="G21" s="15">
        <f t="shared" si="0"/>
        <v>0.0867</v>
      </c>
      <c r="H21" s="17">
        <f t="shared" si="1"/>
        <v>286880</v>
      </c>
    </row>
    <row r="22" customFormat="1" ht="37" customHeight="1" spans="1:8">
      <c r="A22" s="18" t="s">
        <v>16</v>
      </c>
      <c r="B22" s="21" t="s">
        <v>34</v>
      </c>
      <c r="C22" s="22"/>
      <c r="D22" s="15" t="s">
        <v>13</v>
      </c>
      <c r="E22" s="15">
        <v>0.1302</v>
      </c>
      <c r="F22" s="23">
        <v>473382</v>
      </c>
      <c r="G22" s="15">
        <f t="shared" si="0"/>
        <v>0.1302</v>
      </c>
      <c r="H22" s="17">
        <f t="shared" si="1"/>
        <v>473382</v>
      </c>
    </row>
    <row r="23" customFormat="1" ht="37" customHeight="1" spans="1:8">
      <c r="A23" s="18" t="s">
        <v>18</v>
      </c>
      <c r="B23" s="21" t="s">
        <v>35</v>
      </c>
      <c r="C23" s="22"/>
      <c r="D23" s="15" t="s">
        <v>13</v>
      </c>
      <c r="E23" s="15">
        <v>0.101</v>
      </c>
      <c r="F23" s="23">
        <v>252838</v>
      </c>
      <c r="G23" s="15">
        <f t="shared" si="0"/>
        <v>0.101</v>
      </c>
      <c r="H23" s="17">
        <f t="shared" si="1"/>
        <v>252838</v>
      </c>
    </row>
    <row r="24" customFormat="1" ht="37" customHeight="1" spans="1:8">
      <c r="A24" s="18" t="s">
        <v>20</v>
      </c>
      <c r="B24" s="21" t="s">
        <v>36</v>
      </c>
      <c r="C24" s="22"/>
      <c r="D24" s="15" t="s">
        <v>13</v>
      </c>
      <c r="E24" s="15">
        <v>0.195</v>
      </c>
      <c r="F24" s="23">
        <v>1124419</v>
      </c>
      <c r="G24" s="15">
        <f t="shared" si="0"/>
        <v>0.195</v>
      </c>
      <c r="H24" s="17">
        <f t="shared" si="1"/>
        <v>1124419</v>
      </c>
    </row>
    <row r="25" customFormat="1" ht="37" customHeight="1" spans="1:8">
      <c r="A25" s="18" t="s">
        <v>37</v>
      </c>
      <c r="B25" s="21" t="s">
        <v>38</v>
      </c>
      <c r="C25" s="22"/>
      <c r="D25" s="15" t="s">
        <v>13</v>
      </c>
      <c r="E25" s="15">
        <v>0.216</v>
      </c>
      <c r="F25" s="23">
        <v>119704</v>
      </c>
      <c r="G25" s="15">
        <f t="shared" si="0"/>
        <v>0.216</v>
      </c>
      <c r="H25" s="17">
        <f t="shared" si="1"/>
        <v>119704</v>
      </c>
    </row>
    <row r="26" customFormat="1" ht="37" customHeight="1" spans="1:8">
      <c r="A26" s="18" t="s">
        <v>39</v>
      </c>
      <c r="B26" s="21" t="s">
        <v>40</v>
      </c>
      <c r="C26" s="22"/>
      <c r="D26" s="15" t="s">
        <v>13</v>
      </c>
      <c r="E26" s="15">
        <v>0.026</v>
      </c>
      <c r="F26" s="23">
        <v>79101</v>
      </c>
      <c r="G26" s="15">
        <f t="shared" si="0"/>
        <v>0.026</v>
      </c>
      <c r="H26" s="17">
        <f t="shared" si="1"/>
        <v>79101</v>
      </c>
    </row>
    <row r="27" customFormat="1" ht="37" customHeight="1" spans="1:8">
      <c r="A27" s="18" t="s">
        <v>41</v>
      </c>
      <c r="B27" s="21" t="s">
        <v>42</v>
      </c>
      <c r="C27" s="22"/>
      <c r="D27" s="15" t="s">
        <v>13</v>
      </c>
      <c r="E27" s="15">
        <v>0.1155</v>
      </c>
      <c r="F27" s="23">
        <v>91617</v>
      </c>
      <c r="G27" s="15">
        <f t="shared" si="0"/>
        <v>0.1155</v>
      </c>
      <c r="H27" s="17">
        <f t="shared" si="1"/>
        <v>91617</v>
      </c>
    </row>
    <row r="28" customFormat="1" ht="37" customHeight="1" spans="1:8">
      <c r="A28" s="24">
        <v>6</v>
      </c>
      <c r="B28" s="21" t="s">
        <v>43</v>
      </c>
      <c r="C28" s="22"/>
      <c r="D28" s="15" t="s">
        <v>44</v>
      </c>
      <c r="E28" s="15"/>
      <c r="F28" s="23">
        <v>685095</v>
      </c>
      <c r="G28" s="15"/>
      <c r="H28" s="17">
        <f t="shared" si="1"/>
        <v>685095</v>
      </c>
    </row>
    <row r="29" customFormat="1" ht="37" customHeight="1" spans="1:8">
      <c r="A29" s="18" t="s">
        <v>14</v>
      </c>
      <c r="B29" s="21" t="s">
        <v>45</v>
      </c>
      <c r="C29" s="22"/>
      <c r="D29" s="15" t="s">
        <v>44</v>
      </c>
      <c r="E29" s="6"/>
      <c r="F29" s="23">
        <v>500271</v>
      </c>
      <c r="G29" s="6"/>
      <c r="H29" s="17">
        <f t="shared" si="1"/>
        <v>500271</v>
      </c>
    </row>
    <row r="30" customFormat="1" ht="37" customHeight="1" spans="1:8">
      <c r="A30" s="18" t="s">
        <v>16</v>
      </c>
      <c r="B30" s="21" t="s">
        <v>46</v>
      </c>
      <c r="C30" s="22"/>
      <c r="D30" s="15" t="s">
        <v>44</v>
      </c>
      <c r="E30" s="6"/>
      <c r="F30" s="23">
        <v>184824</v>
      </c>
      <c r="G30" s="6"/>
      <c r="H30" s="17">
        <f t="shared" si="1"/>
        <v>184824</v>
      </c>
    </row>
    <row r="31" customFormat="1" ht="37" customHeight="1" spans="1:8">
      <c r="A31" s="6" t="s">
        <v>47</v>
      </c>
      <c r="B31" s="25" t="s">
        <v>48</v>
      </c>
      <c r="C31" s="26"/>
      <c r="D31" s="6" t="s">
        <v>10</v>
      </c>
      <c r="E31" s="6">
        <v>9.761</v>
      </c>
      <c r="F31" s="27">
        <v>2350</v>
      </c>
      <c r="G31" s="6">
        <f t="shared" ref="G31:G44" si="2">E31</f>
        <v>9.761</v>
      </c>
      <c r="H31" s="9">
        <f t="shared" si="1"/>
        <v>2350</v>
      </c>
    </row>
    <row r="32" customFormat="1" ht="37" customHeight="1" spans="1:8">
      <c r="A32" s="24">
        <v>202</v>
      </c>
      <c r="B32" s="21" t="s">
        <v>49</v>
      </c>
      <c r="C32" s="22"/>
      <c r="D32" s="15" t="s">
        <v>10</v>
      </c>
      <c r="E32" s="15">
        <v>9.761</v>
      </c>
      <c r="F32" s="23">
        <v>2350</v>
      </c>
      <c r="G32" s="15">
        <f t="shared" si="2"/>
        <v>9.761</v>
      </c>
      <c r="H32" s="17">
        <f t="shared" si="1"/>
        <v>2350</v>
      </c>
    </row>
    <row r="33" s="1" customFormat="1" ht="37" customHeight="1" spans="1:8">
      <c r="A33" s="6" t="s">
        <v>50</v>
      </c>
      <c r="B33" s="28" t="s">
        <v>51</v>
      </c>
      <c r="C33" s="29"/>
      <c r="D33" s="6" t="s">
        <v>10</v>
      </c>
      <c r="E33" s="6">
        <v>9.761</v>
      </c>
      <c r="F33" s="9">
        <v>1955480</v>
      </c>
      <c r="G33" s="6">
        <f t="shared" si="2"/>
        <v>9.761</v>
      </c>
      <c r="H33" s="9">
        <f t="shared" si="1"/>
        <v>1955480</v>
      </c>
    </row>
    <row r="34" s="1" customFormat="1" ht="37" customHeight="1" spans="1:8">
      <c r="A34" s="15">
        <v>301</v>
      </c>
      <c r="B34" s="30" t="s">
        <v>52</v>
      </c>
      <c r="C34" s="31"/>
      <c r="D34" s="15" t="s">
        <v>10</v>
      </c>
      <c r="E34" s="15">
        <v>9.761</v>
      </c>
      <c r="F34" s="17">
        <v>702391</v>
      </c>
      <c r="G34" s="15">
        <f t="shared" si="2"/>
        <v>9.761</v>
      </c>
      <c r="H34" s="17">
        <f t="shared" si="1"/>
        <v>702391</v>
      </c>
    </row>
    <row r="35" ht="37" customHeight="1" spans="1:8">
      <c r="A35" s="15">
        <v>30101</v>
      </c>
      <c r="B35" s="30" t="s">
        <v>53</v>
      </c>
      <c r="C35" s="31"/>
      <c r="D35" s="15" t="s">
        <v>10</v>
      </c>
      <c r="E35" s="15">
        <v>9.761</v>
      </c>
      <c r="F35" s="17">
        <v>335703</v>
      </c>
      <c r="G35" s="15">
        <f t="shared" si="2"/>
        <v>9.761</v>
      </c>
      <c r="H35" s="17">
        <f t="shared" si="1"/>
        <v>335703</v>
      </c>
    </row>
    <row r="36" ht="37" customHeight="1" spans="1:8">
      <c r="A36" s="15">
        <v>30103</v>
      </c>
      <c r="B36" s="30" t="s">
        <v>54</v>
      </c>
      <c r="C36" s="31"/>
      <c r="D36" s="15" t="s">
        <v>10</v>
      </c>
      <c r="E36" s="15">
        <v>9.761</v>
      </c>
      <c r="F36" s="17">
        <v>301700</v>
      </c>
      <c r="G36" s="15">
        <f t="shared" si="2"/>
        <v>9.761</v>
      </c>
      <c r="H36" s="17">
        <f t="shared" si="1"/>
        <v>301700</v>
      </c>
    </row>
    <row r="37" ht="37" customHeight="1" spans="1:8">
      <c r="A37" s="15">
        <v>30104</v>
      </c>
      <c r="B37" s="30" t="s">
        <v>55</v>
      </c>
      <c r="C37" s="31"/>
      <c r="D37" s="15" t="s">
        <v>10</v>
      </c>
      <c r="E37" s="15">
        <v>9.761</v>
      </c>
      <c r="F37" s="17">
        <v>8862</v>
      </c>
      <c r="G37" s="15">
        <f t="shared" si="2"/>
        <v>9.761</v>
      </c>
      <c r="H37" s="17">
        <f t="shared" si="1"/>
        <v>8862</v>
      </c>
    </row>
    <row r="38" ht="37" customHeight="1" spans="1:8">
      <c r="A38" s="15">
        <v>30105</v>
      </c>
      <c r="B38" s="30" t="s">
        <v>56</v>
      </c>
      <c r="C38" s="31"/>
      <c r="D38" s="15" t="s">
        <v>10</v>
      </c>
      <c r="E38" s="15">
        <v>9.761</v>
      </c>
      <c r="F38" s="17">
        <v>56126</v>
      </c>
      <c r="G38" s="15">
        <f t="shared" si="2"/>
        <v>9.761</v>
      </c>
      <c r="H38" s="17">
        <f t="shared" si="1"/>
        <v>56126</v>
      </c>
    </row>
    <row r="39" ht="37" customHeight="1" spans="1:10">
      <c r="A39" s="15">
        <v>303</v>
      </c>
      <c r="B39" s="30" t="s">
        <v>57</v>
      </c>
      <c r="C39" s="31"/>
      <c r="D39" s="15" t="s">
        <v>10</v>
      </c>
      <c r="E39" s="15">
        <v>9.761</v>
      </c>
      <c r="F39" s="17">
        <v>1183248</v>
      </c>
      <c r="G39" s="15">
        <f t="shared" si="2"/>
        <v>9.761</v>
      </c>
      <c r="H39" s="17">
        <f t="shared" si="1"/>
        <v>1183248</v>
      </c>
      <c r="J39" s="1"/>
    </row>
    <row r="40" ht="37" customHeight="1" spans="1:8">
      <c r="A40" s="15">
        <v>30301</v>
      </c>
      <c r="B40" s="30" t="s">
        <v>58</v>
      </c>
      <c r="C40" s="31"/>
      <c r="D40" s="15" t="s">
        <v>10</v>
      </c>
      <c r="E40" s="15">
        <v>9.761</v>
      </c>
      <c r="F40" s="17">
        <v>69748</v>
      </c>
      <c r="G40" s="15">
        <f t="shared" si="2"/>
        <v>9.761</v>
      </c>
      <c r="H40" s="17">
        <f t="shared" si="1"/>
        <v>69748</v>
      </c>
    </row>
    <row r="41" ht="37" customHeight="1" spans="1:8">
      <c r="A41" s="15">
        <v>30302</v>
      </c>
      <c r="B41" s="30" t="s">
        <v>59</v>
      </c>
      <c r="C41" s="31"/>
      <c r="D41" s="15" t="s">
        <v>10</v>
      </c>
      <c r="E41" s="15">
        <v>9.761</v>
      </c>
      <c r="F41" s="17">
        <v>1063876</v>
      </c>
      <c r="G41" s="15">
        <f t="shared" si="2"/>
        <v>9.761</v>
      </c>
      <c r="H41" s="17">
        <f t="shared" si="1"/>
        <v>1063876</v>
      </c>
    </row>
    <row r="42" ht="37" customHeight="1" spans="1:8">
      <c r="A42" s="32">
        <v>30303</v>
      </c>
      <c r="B42" s="33" t="s">
        <v>60</v>
      </c>
      <c r="C42" s="34"/>
      <c r="D42" s="15" t="s">
        <v>10</v>
      </c>
      <c r="E42" s="15">
        <v>9.761</v>
      </c>
      <c r="F42" s="35">
        <v>49624</v>
      </c>
      <c r="G42" s="15">
        <f t="shared" si="2"/>
        <v>9.761</v>
      </c>
      <c r="H42" s="17">
        <f t="shared" si="1"/>
        <v>49624</v>
      </c>
    </row>
    <row r="43" customFormat="1" ht="37" customHeight="1" spans="1:8">
      <c r="A43" s="32">
        <v>306</v>
      </c>
      <c r="B43" s="33" t="s">
        <v>61</v>
      </c>
      <c r="C43" s="34"/>
      <c r="D43" s="15" t="s">
        <v>10</v>
      </c>
      <c r="E43" s="15">
        <v>9.761</v>
      </c>
      <c r="F43" s="35">
        <v>19815</v>
      </c>
      <c r="G43" s="15">
        <f t="shared" si="2"/>
        <v>9.761</v>
      </c>
      <c r="H43" s="17">
        <f t="shared" si="1"/>
        <v>19815</v>
      </c>
    </row>
    <row r="44" customFormat="1" ht="37" customHeight="1" spans="1:8">
      <c r="A44" s="32">
        <v>30602</v>
      </c>
      <c r="B44" s="33" t="s">
        <v>62</v>
      </c>
      <c r="C44" s="34"/>
      <c r="D44" s="15" t="s">
        <v>10</v>
      </c>
      <c r="E44" s="15">
        <v>9.761</v>
      </c>
      <c r="F44" s="35">
        <v>19815</v>
      </c>
      <c r="G44" s="15">
        <f t="shared" si="2"/>
        <v>9.761</v>
      </c>
      <c r="H44" s="17">
        <f t="shared" si="1"/>
        <v>19815</v>
      </c>
    </row>
    <row r="45" customFormat="1" ht="37" customHeight="1" spans="1:8">
      <c r="A45" s="32">
        <v>308</v>
      </c>
      <c r="B45" s="33" t="s">
        <v>63</v>
      </c>
      <c r="C45" s="34"/>
      <c r="D45" s="15" t="s">
        <v>10</v>
      </c>
      <c r="E45" s="15">
        <v>9.761</v>
      </c>
      <c r="F45" s="35">
        <v>50026</v>
      </c>
      <c r="G45" s="15">
        <f t="shared" ref="G45:G51" si="3">E45</f>
        <v>9.761</v>
      </c>
      <c r="H45" s="17">
        <f t="shared" ref="H45:H51" si="4">F45</f>
        <v>50026</v>
      </c>
    </row>
    <row r="46" s="1" customFormat="1" ht="37" customHeight="1" spans="1:8">
      <c r="A46" s="36" t="s">
        <v>64</v>
      </c>
      <c r="B46" s="37" t="s">
        <v>65</v>
      </c>
      <c r="C46" s="38"/>
      <c r="D46" s="36" t="s">
        <v>10</v>
      </c>
      <c r="E46" s="6">
        <v>9.761</v>
      </c>
      <c r="F46" s="39">
        <v>723213</v>
      </c>
      <c r="G46" s="6">
        <f t="shared" si="3"/>
        <v>9.761</v>
      </c>
      <c r="H46" s="9">
        <f t="shared" si="4"/>
        <v>723213</v>
      </c>
    </row>
    <row r="47" s="1" customFormat="1" ht="37" customHeight="1" spans="1:8">
      <c r="A47" s="32">
        <v>401</v>
      </c>
      <c r="B47" s="33" t="s">
        <v>66</v>
      </c>
      <c r="C47" s="34"/>
      <c r="D47" s="32" t="s">
        <v>44</v>
      </c>
      <c r="E47" s="6"/>
      <c r="F47" s="35">
        <v>723213</v>
      </c>
      <c r="G47" s="15"/>
      <c r="H47" s="17">
        <f t="shared" si="4"/>
        <v>723213</v>
      </c>
    </row>
    <row r="48" s="1" customFormat="1" ht="37" customHeight="1" spans="1:8">
      <c r="A48" s="32">
        <v>402</v>
      </c>
      <c r="B48" s="33" t="s">
        <v>67</v>
      </c>
      <c r="C48" s="34"/>
      <c r="D48" s="32" t="s">
        <v>44</v>
      </c>
      <c r="E48" s="6"/>
      <c r="F48" s="39"/>
      <c r="G48" s="15"/>
      <c r="H48" s="17"/>
    </row>
    <row r="49" s="1" customFormat="1" ht="37" customHeight="1" spans="1:8">
      <c r="A49" s="36" t="s">
        <v>68</v>
      </c>
      <c r="B49" s="37" t="s">
        <v>69</v>
      </c>
      <c r="C49" s="38"/>
      <c r="D49" s="36" t="s">
        <v>10</v>
      </c>
      <c r="E49" s="6">
        <v>9.761</v>
      </c>
      <c r="F49" s="39">
        <v>15187465</v>
      </c>
      <c r="G49" s="6">
        <f t="shared" si="3"/>
        <v>9.761</v>
      </c>
      <c r="H49" s="9">
        <f t="shared" si="4"/>
        <v>15187465</v>
      </c>
    </row>
    <row r="50" s="1" customFormat="1" ht="37" customHeight="1" spans="1:8">
      <c r="A50" s="36" t="s">
        <v>70</v>
      </c>
      <c r="B50" s="37" t="s">
        <v>71</v>
      </c>
      <c r="C50" s="38"/>
      <c r="D50" s="36" t="s">
        <v>10</v>
      </c>
      <c r="E50" s="6"/>
      <c r="F50" s="39"/>
      <c r="G50" s="15"/>
      <c r="H50" s="17"/>
    </row>
    <row r="51" s="1" customFormat="1" ht="37" customHeight="1" spans="1:8">
      <c r="A51" s="36" t="s">
        <v>72</v>
      </c>
      <c r="B51" s="37" t="s">
        <v>73</v>
      </c>
      <c r="C51" s="38"/>
      <c r="D51" s="36" t="s">
        <v>10</v>
      </c>
      <c r="E51" s="6">
        <v>9.761</v>
      </c>
      <c r="F51" s="39">
        <v>15187465</v>
      </c>
      <c r="G51" s="6">
        <f t="shared" si="3"/>
        <v>9.761</v>
      </c>
      <c r="H51" s="9">
        <f t="shared" si="4"/>
        <v>15187465</v>
      </c>
    </row>
    <row r="52" ht="25" customHeight="1" spans="1:8">
      <c r="A52" s="40"/>
      <c r="B52" s="41"/>
      <c r="C52" s="41"/>
      <c r="D52" s="40"/>
      <c r="E52" s="40"/>
      <c r="F52" s="42"/>
      <c r="G52" s="40"/>
      <c r="H52" s="42"/>
    </row>
    <row r="53" ht="25" customHeight="1" spans="1:8">
      <c r="A53" s="40"/>
      <c r="B53" s="41"/>
      <c r="C53" s="41"/>
      <c r="D53" s="40"/>
      <c r="E53" s="40"/>
      <c r="F53" s="42"/>
      <c r="G53" s="40"/>
      <c r="H53" s="42"/>
    </row>
    <row r="54" ht="25" customHeight="1" spans="1:8">
      <c r="A54" s="40"/>
      <c r="B54" s="41"/>
      <c r="C54" s="41"/>
      <c r="D54" s="40"/>
      <c r="E54" s="40"/>
      <c r="F54" s="42"/>
      <c r="G54" s="40"/>
      <c r="H54" s="42"/>
    </row>
    <row r="55" ht="25" customHeight="1" spans="1:8">
      <c r="A55" s="40"/>
      <c r="B55" s="41"/>
      <c r="C55" s="41"/>
      <c r="D55" s="40"/>
      <c r="E55" s="40"/>
      <c r="F55" s="42"/>
      <c r="G55" s="40"/>
      <c r="H55" s="42"/>
    </row>
    <row r="56" ht="25" customHeight="1" spans="1:8">
      <c r="A56" s="43"/>
      <c r="B56" s="44"/>
      <c r="C56" s="44"/>
      <c r="D56" s="43"/>
      <c r="E56" s="43"/>
      <c r="F56" s="45"/>
      <c r="G56" s="43"/>
      <c r="H56" s="45"/>
    </row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</sheetData>
  <mergeCells count="54">
    <mergeCell ref="A1:H1"/>
    <mergeCell ref="E2:F2"/>
    <mergeCell ref="G2:H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2:A3"/>
    <mergeCell ref="D2:D3"/>
    <mergeCell ref="B2:C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天天老爸</cp:lastModifiedBy>
  <dcterms:created xsi:type="dcterms:W3CDTF">2022-09-27T01:39:00Z</dcterms:created>
  <dcterms:modified xsi:type="dcterms:W3CDTF">2023-08-08T07:06:51Z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7F15F2F301BF4377A3CD02EC2CE1BEA6_13</vt:lpwstr>
  </property>
  <property fmtid="{D5CDD505-2E9C-101B-9397-08002B2CF9AE}" pid="3" name="KSOProductBuildVer">
    <vt:lpwstr>2052-12.1.0.15120</vt:lpwstr>
  </property>
</Properties>
</file>